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7000609\Documents\Contratti ARES\"/>
    </mc:Choice>
  </mc:AlternateContent>
  <bookViews>
    <workbookView xWindow="0" yWindow="0" windowWidth="28800" windowHeight="12345"/>
  </bookViews>
  <sheets>
    <sheet name="Foglio1" sheetId="1" r:id="rId1"/>
  </sheets>
  <definedNames>
    <definedName name="_xlnm._FilterDatabase" localSheetId="0" hidden="1">Foglio1!$A$1:$H$56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8" i="1" l="1"/>
  <c r="H8" i="1" l="1"/>
</calcChain>
</file>

<file path=xl/sharedStrings.xml><?xml version="1.0" encoding="utf-8"?>
<sst xmlns="http://schemas.openxmlformats.org/spreadsheetml/2006/main" count="536" uniqueCount="366">
  <si>
    <t>N. REP.</t>
  </si>
  <si>
    <t>OGGETTO</t>
  </si>
  <si>
    <t>CIG</t>
  </si>
  <si>
    <t>DITTA</t>
  </si>
  <si>
    <t>DATA INIZIO</t>
  </si>
  <si>
    <t>DATA FINE</t>
  </si>
  <si>
    <t>IMPORTO</t>
  </si>
  <si>
    <t>SIEMENS</t>
  </si>
  <si>
    <t>MESI</t>
  </si>
  <si>
    <t xml:space="preserve">GERHO' </t>
  </si>
  <si>
    <t>8122607b55,8122654221,81227029BB,812271112B,812271761D,812279567B</t>
  </si>
  <si>
    <t>HENRY SCHEIN KRUGG</t>
  </si>
  <si>
    <t>8122641765,8122752300,122773454</t>
  </si>
  <si>
    <t>Service emogasanalisi con kit diagnosi e materiale consumo</t>
  </si>
  <si>
    <t>7265687a94</t>
  </si>
  <si>
    <t>Prodotti nutrizione enterale e AFMS</t>
  </si>
  <si>
    <t>9008981E4B,9009132AE8,9009158060,90091845D3,9009199235,9009244756,90092582E5,900929516E,9009311E9E,9009318468,9009336343,900935314B,90094354F5,9009444C60,9009463C0E,90094988F1,9009525F37,90095389F3,9009546090,90095671E4,9009579BC8,9009592684,9009603F95,900961055F,9009704F2,90098256CB,9009832C90,900984032D</t>
  </si>
  <si>
    <t>HEINZ ITALIA</t>
  </si>
  <si>
    <t>FORNITURA DI APPARECCHIATURE PER CHIRURGIA OCULISTICA</t>
  </si>
  <si>
    <t>80601874BA</t>
  </si>
  <si>
    <t>SURGITEK</t>
  </si>
  <si>
    <t>FORNITURA E POSA IN OPERA DI TOMOGRAFI COMPUTERIZZATI (TC)</t>
  </si>
  <si>
    <t>876944354B,87694971DC</t>
  </si>
  <si>
    <t>7756952749</t>
  </si>
  <si>
    <t>FORNITURA RETI CHIRURGICHE</t>
  </si>
  <si>
    <t>8502248501,850225177A,8502709170,85027134BC</t>
  </si>
  <si>
    <t>AREAMED</t>
  </si>
  <si>
    <t>8503275483,8503409318,8503413664</t>
  </si>
  <si>
    <t>MDM</t>
  </si>
  <si>
    <t>84951947DB,8501818229,8501850C8E,85026554DF,850265982B,85026619D1</t>
  </si>
  <si>
    <t>ASSUT EUROPE</t>
  </si>
  <si>
    <t>8494971FD2,8501867A96,85034515C0</t>
  </si>
  <si>
    <t>FORNITURA GUANTI CHIRURGICI</t>
  </si>
  <si>
    <t>BERICAH</t>
  </si>
  <si>
    <t>8897978BB9</t>
  </si>
  <si>
    <t>CARDINAL HEALTH ITALY</t>
  </si>
  <si>
    <t>8897996A94</t>
  </si>
  <si>
    <t>FARMAC ZABBAN</t>
  </si>
  <si>
    <t>8898020E61,88980306A4,889805399E,88980631E1</t>
  </si>
  <si>
    <t>PRODIFARM</t>
  </si>
  <si>
    <t>FORNITURA RETI MISTE CHIRURGICHE</t>
  </si>
  <si>
    <t>8494851CCC,84948571C3,8498636B5,8494940640,8494952029,8494986C34,85010600A4,8501112B8A,8501117FA9,8501129992,8501891E63,8502721B54,85027291F1,85027356E3,8502739A2F</t>
  </si>
  <si>
    <t>SANIFARM</t>
  </si>
  <si>
    <t>850248261B,8502492E59</t>
  </si>
  <si>
    <t>HERNIAMESH</t>
  </si>
  <si>
    <t>8502704D4C</t>
  </si>
  <si>
    <t>STRYKER</t>
  </si>
  <si>
    <t>FORNITURA DISPOSITIVI MEDICI</t>
  </si>
  <si>
    <t>88485831B1</t>
  </si>
  <si>
    <t>MOLNLYCKE HEALTH CARE</t>
  </si>
  <si>
    <t>8848755F9D</t>
  </si>
  <si>
    <t>MEDTRONIC ITALIA</t>
  </si>
  <si>
    <t>88487435B9</t>
  </si>
  <si>
    <t>MEDLINE INTERNATIONAL ITALY</t>
  </si>
  <si>
    <t>ID&amp;CO</t>
  </si>
  <si>
    <t>884860215F,88486866AF</t>
  </si>
  <si>
    <t>8848656DEB,8848657EBE,88487191EC,8848786934</t>
  </si>
  <si>
    <t>BIOCOMMERCIALE</t>
  </si>
  <si>
    <t>8848681290,8848595B95,88485430AF,884862110D</t>
  </si>
  <si>
    <t>BEATEX</t>
  </si>
  <si>
    <t>8846462B60,8848023390,88485484CE,88486107F7,8848672B20,8848730AFD</t>
  </si>
  <si>
    <t>EUROSPITAL</t>
  </si>
  <si>
    <t>FORNITURA TERRENI COLTURA MICROBIOLOGIA E DIAGNOSTICI</t>
  </si>
  <si>
    <t>7628819C95,762884413A,76288473B3</t>
  </si>
  <si>
    <t>BIOMETRIEUX ITALIA</t>
  </si>
  <si>
    <t>7628836A9D</t>
  </si>
  <si>
    <t>SERVICE SISTEMI ANALISI ANATOMIA PATOLOGICA</t>
  </si>
  <si>
    <t>93636876F4</t>
  </si>
  <si>
    <t>AGILENT TECHNOLOGIES ITALIA</t>
  </si>
  <si>
    <t>SERVICE SISTEMI ANALISI EMATOLOGIA</t>
  </si>
  <si>
    <t>9302776D99</t>
  </si>
  <si>
    <t>IMMUNOGENETICA ANTICORPI LUMINEX</t>
  </si>
  <si>
    <t>9259580F21</t>
  </si>
  <si>
    <t>H.S. HOSPITAL SERVICE</t>
  </si>
  <si>
    <t>SERVICE SISTEMI DIAGNOSI BIOLOGIA MOLECOLARE NGS</t>
  </si>
  <si>
    <t>ARROW DIAGNOSTICS</t>
  </si>
  <si>
    <t>838579836D</t>
  </si>
  <si>
    <t>SERVICE SISTEMI DIAGNOSI EMATOLOGIA</t>
  </si>
  <si>
    <t>92991258B4</t>
  </si>
  <si>
    <t>DASIT</t>
  </si>
  <si>
    <t>93637869A6</t>
  </si>
  <si>
    <t>PATHOLAB</t>
  </si>
  <si>
    <t>SERVICE SISTEMI ANALISI COAGULAZIONE</t>
  </si>
  <si>
    <t>SIEMENS HEALTHCARE</t>
  </si>
  <si>
    <t>930570705A,8795693EAF,930570705A</t>
  </si>
  <si>
    <t>9363582050,88226687F3</t>
  </si>
  <si>
    <t>9305735773</t>
  </si>
  <si>
    <t>INSTRUMENTATION LABORATORY WERFEN</t>
  </si>
  <si>
    <t>9298920F86</t>
  </si>
  <si>
    <t>HORIBA ABX</t>
  </si>
  <si>
    <t>BECTON DICKINSON ITALIA</t>
  </si>
  <si>
    <t>8765616F24,9299179545</t>
  </si>
  <si>
    <t>9302753A9F,9302753A9F,8765649A61</t>
  </si>
  <si>
    <t>IMMUNOGENETICA REAL TIME (DONATORI IN URGENZA)</t>
  </si>
  <si>
    <t>9259510560</t>
  </si>
  <si>
    <t>VODEN MEDICAL INSTRUMENTS</t>
  </si>
  <si>
    <t>936371915E</t>
  </si>
  <si>
    <t>LEICA MICROSYSTEMS</t>
  </si>
  <si>
    <t>ASTRA FORMEDIC</t>
  </si>
  <si>
    <t>924429056F</t>
  </si>
  <si>
    <t>IMMUNOGENETICA KIT NGS HLA</t>
  </si>
  <si>
    <t>IMMUNOGENETICA -CITOMETRO A FLUSSO-</t>
  </si>
  <si>
    <t>9259432502</t>
  </si>
  <si>
    <t>BECKMAN COULTER</t>
  </si>
  <si>
    <t>IMMUNOGENETICA SEQUENZ MISEQ NGS HLA</t>
  </si>
  <si>
    <t>92441734E2</t>
  </si>
  <si>
    <t>TECHNOGENETICS</t>
  </si>
  <si>
    <t>QIAGEN</t>
  </si>
  <si>
    <t>9363804781</t>
  </si>
  <si>
    <t>COLOPLAST</t>
  </si>
  <si>
    <t>8502476129</t>
  </si>
  <si>
    <t>BIOMEDICA ITALIA</t>
  </si>
  <si>
    <t>850329335E,850347598D,8503479CD9</t>
  </si>
  <si>
    <t>CIQUADRO</t>
  </si>
  <si>
    <t>850345590C</t>
  </si>
  <si>
    <t>EFFEBI HOSPITAL</t>
  </si>
  <si>
    <t>8501155F05,8501145667,85011624CF,8501807913,850186374A,8501876206</t>
  </si>
  <si>
    <t>FERMED</t>
  </si>
  <si>
    <t>85018593FE,8502697787</t>
  </si>
  <si>
    <t>849501327F,85021124C6,8502121C31,8502181DB4,8502225207,8502234972,8502238CBE,850224200F,850300233A,8503269F8C</t>
  </si>
  <si>
    <t>CLINILAB</t>
  </si>
  <si>
    <t>8898005204</t>
  </si>
  <si>
    <t>8341794A2B,83418020C8,8341820F9E</t>
  </si>
  <si>
    <t>FORNITURA GUANTI</t>
  </si>
  <si>
    <t>PHARMA EEC</t>
  </si>
  <si>
    <t>8848810D01</t>
  </si>
  <si>
    <t>SURGIKA</t>
  </si>
  <si>
    <t>8848504080,884852844D,884863194B,8848707803,88487993F0</t>
  </si>
  <si>
    <t>DIPRO MEDICAL DEVICES</t>
  </si>
  <si>
    <t>FORNITURA MATERIALE CONSUMO ODONTOIATRIA</t>
  </si>
  <si>
    <t>SERVICE SISTEMA ANALISI URINE</t>
  </si>
  <si>
    <t>ALMED</t>
  </si>
  <si>
    <t>8501880552,8501886A44,8502245288,8502470C32</t>
  </si>
  <si>
    <t>IBSA FARMACEUTICI ITALIA</t>
  </si>
  <si>
    <t>8503340A25,85033567A</t>
  </si>
  <si>
    <t>SERVICE SISTEMI DIAGNOSI BIOLOGIA MOLECOLARE</t>
  </si>
  <si>
    <t>TECHNOGENTICS</t>
  </si>
  <si>
    <t>MEDICAL</t>
  </si>
  <si>
    <t>8495024B90,8495168268,8500996BD0,8502205186,850266906E,85026798AC,85030277DA</t>
  </si>
  <si>
    <t>SIRIO MEDICAL</t>
  </si>
  <si>
    <t>8503424F75,850343153F,8503437A31,8503444FF6</t>
  </si>
  <si>
    <t>FORNITURA SISTEMA TELEPRESENZA</t>
  </si>
  <si>
    <t>EXTRA INFORMATICA</t>
  </si>
  <si>
    <t>943375768C,9433804D53,943381673C, 94338302CB, 9433840B09, 943385141F, 9433868227, 9433881CDE, 943389479A, 94339169C1, 943393596F</t>
  </si>
  <si>
    <t>INTEGRA LIFESCIENCES ITALY</t>
  </si>
  <si>
    <t>849520943D,8501020F9D,8501039F4B,850104978E</t>
  </si>
  <si>
    <t>8963787f06,8963810205,8963823cbc,8963849234</t>
  </si>
  <si>
    <t>FORNITURA TEST RAPIDI</t>
  </si>
  <si>
    <t>BETA DIAGNOSTICI</t>
  </si>
  <si>
    <t>889891729F</t>
  </si>
  <si>
    <t>EUROIMMUN ITALIA</t>
  </si>
  <si>
    <t>9632811F18</t>
  </si>
  <si>
    <t>AM TRUST INTERNATIONALE UNDERWRITERS DAC</t>
  </si>
  <si>
    <t>POLIZZA RCT/O PROROGA TECNICA/CONTRATTO PONTE</t>
  </si>
  <si>
    <t xml:space="preserve">GIGROUP </t>
  </si>
  <si>
    <t>7463773453</t>
  </si>
  <si>
    <t>FORNITURA SERVIZIO DI SOMMINISTRAZIONE DI PRESTAZIONI DI LAVORO - A TEMPO DETERMINATO</t>
  </si>
  <si>
    <t>TEMPOR-EVOLVERE</t>
  </si>
  <si>
    <t>7463786F0A</t>
  </si>
  <si>
    <t>FORNITURA SERVIZIO DI SOMMINISTRAZIONE DI PRESTAZIONI DI LAVORO - A TEMPO DETERMINATO LOTTO 2</t>
  </si>
  <si>
    <t>FORNITURA SERVIZIO DI SOMMINISTRAZIONE DI PRESTAZIONI DI LAVORO - A TEMPO DETERMINATO LOTTO 3</t>
  </si>
  <si>
    <t>7463779945</t>
  </si>
  <si>
    <t>ARDEA</t>
  </si>
  <si>
    <t>93248527 4C</t>
  </si>
  <si>
    <t>SERVICE DI SISTEMI ANALITICI PCR REAL TIME GENEXPERT</t>
  </si>
  <si>
    <t>716691662D</t>
  </si>
  <si>
    <t>SERVICE COLONNE VARIE USO AMBUILATORIALE</t>
  </si>
  <si>
    <t>PENTAX</t>
  </si>
  <si>
    <t>7166845B94, 7166859723</t>
  </si>
  <si>
    <t>M.D.M.</t>
  </si>
  <si>
    <t>716691013B</t>
  </si>
  <si>
    <t>ERBE ITALIA</t>
  </si>
  <si>
    <t>7166885C96</t>
  </si>
  <si>
    <t>CANTEL MEDICAL</t>
  </si>
  <si>
    <t>716693128F</t>
  </si>
  <si>
    <t>FORNITURA TEST RAPIDI METODICHE MANUALI</t>
  </si>
  <si>
    <t>8963810205,8963849234</t>
  </si>
  <si>
    <t>POLIZZE RCT / O PROROGA TECNICA</t>
  </si>
  <si>
    <t>8899028E35</t>
  </si>
  <si>
    <t>B.S.N. BIOLOGICAL SALES NETWORK</t>
  </si>
  <si>
    <t>8898951EAA,8898993157,8899003995</t>
  </si>
  <si>
    <t>LIOFILCHEM</t>
  </si>
  <si>
    <t>8898971F2B, 89638399F1</t>
  </si>
  <si>
    <t>THERMO FICHER DIAGNOSTICS</t>
  </si>
  <si>
    <t>MERIT MEDICAL ITALY</t>
  </si>
  <si>
    <t>FORNITURA D.M. TERMOABLAZIONE RADIOFREQUENZA CND Z12010902</t>
  </si>
  <si>
    <t>FORNITURA DI D.M. CLASSIFICATI CON LA CND P09 12-13-90-99 - MEZZI DI OSTEOSINTESI</t>
  </si>
  <si>
    <t xml:space="preserve">INTRAUMA </t>
  </si>
  <si>
    <t>JOHNSON &amp; JOHNSON</t>
  </si>
  <si>
    <t>MIKAI</t>
  </si>
  <si>
    <t>ZIMMER BIOMET</t>
  </si>
  <si>
    <t>FORNITURA DI UN SISTEMA DI STABILIZZAZIONE E FUSIONE INTERSPINOSA PERCUTANEA NON PEDUNCOLARE "QFUSION"</t>
  </si>
  <si>
    <t>7825880878</t>
  </si>
  <si>
    <t>FORNITURA SISTEMI DIAGNOSTICI MICROBIOLOGIA</t>
  </si>
  <si>
    <t>7825888F10</t>
  </si>
  <si>
    <t>782595023E</t>
  </si>
  <si>
    <t>78258732B3</t>
  </si>
  <si>
    <t>7902933A9D</t>
  </si>
  <si>
    <t>7902935C43</t>
  </si>
  <si>
    <t>MICROBIOL SRL</t>
  </si>
  <si>
    <t>ACCORDO QUADRO FORNITURA SERVIZI LOGISTICI TRASPORTO</t>
  </si>
  <si>
    <t>MELIS E SERVICE SCARL</t>
  </si>
  <si>
    <t>CONSORZIO ACOTRAS SOC COOP</t>
  </si>
  <si>
    <t>7825945E1A</t>
  </si>
  <si>
    <t>7825938855</t>
  </si>
  <si>
    <t>7902937DE9</t>
  </si>
  <si>
    <t>8898816F42</t>
  </si>
  <si>
    <t>FORNITURA DI TEST RAPIDI  METODICHE MANUALI</t>
  </si>
  <si>
    <t>ABBOTT RAPID DIAGNOSTICS SRL</t>
  </si>
  <si>
    <t>8963865F64, 8898907A5C</t>
  </si>
  <si>
    <t>ALIFAX SRL</t>
  </si>
  <si>
    <t>CONTRATTO DI LOCAZIONE SEDE ARES  VIA PIERO DELLA FRANCESCA</t>
  </si>
  <si>
    <t>P.IMM.CO.SRL</t>
  </si>
  <si>
    <t>CONTRATTO DI LOCAZIONE SEDE ARES RSA SORSO VIA DESSI</t>
  </si>
  <si>
    <t>COMUNE DI SORSO (SS)</t>
  </si>
  <si>
    <t>ANNUALE</t>
  </si>
  <si>
    <t>FORNITURA D.M. OSTEOSINTESI</t>
  </si>
  <si>
    <t>STRYKER ITALIA</t>
  </si>
  <si>
    <t>FORNITURA MAT. CONSUMO E PROTESI FONATORIE "PROVOX"</t>
  </si>
  <si>
    <t>967347541A</t>
  </si>
  <si>
    <t>FORNITURA PRODOTTI NUTRIZIONE ENTERALE E AFMS</t>
  </si>
  <si>
    <t>9310295A7A</t>
  </si>
  <si>
    <t>DIFA COOPER</t>
  </si>
  <si>
    <t>FORNITURA DI SERVIZIO DI BROKERAGGIO ASSICURATIVO E CONSULENZA COPERTURE RISCHI</t>
  </si>
  <si>
    <t>RTI GBSAPRI E GALIZIA ALBERTO</t>
  </si>
  <si>
    <t>9803064055</t>
  </si>
  <si>
    <t>TE.MO.SA</t>
  </si>
  <si>
    <t>FORNITURA SERVIZIO MANUTENZ. RIPARAZIONE ARREDI E AUSILI SANITARI</t>
  </si>
  <si>
    <t>8389478043,8389492BCD</t>
  </si>
  <si>
    <t>8389452ACB</t>
  </si>
  <si>
    <t>8389460168</t>
  </si>
  <si>
    <t>8989474CF2</t>
  </si>
  <si>
    <t>838948238F</t>
  </si>
  <si>
    <t>SOL</t>
  </si>
  <si>
    <t>631047832F</t>
  </si>
  <si>
    <t>FORNITURA SERVIZIO PULIZIA E SANIFICAZIONE</t>
  </si>
  <si>
    <t>FORNITURA SERVIZIO PULIZIA E SERVIZI E FORNITURE COMPLEMENTARI</t>
  </si>
  <si>
    <t>6310484821</t>
  </si>
  <si>
    <t>DUSSMANN SERVICE</t>
  </si>
  <si>
    <t>63104869C7</t>
  </si>
  <si>
    <t>RTI COOP MULTISERVICE E E.P.M. IMPRESA SERVIZI GENERALI</t>
  </si>
  <si>
    <t>COVID 19 INTERVENTI STAORDINARI PULIZIA E SANIFICAZIONE</t>
  </si>
  <si>
    <t>9623055C31</t>
  </si>
  <si>
    <t>EVOLVE CONSORZIO STABILE</t>
  </si>
  <si>
    <t>PFE</t>
  </si>
  <si>
    <t>"96230919E7"</t>
  </si>
  <si>
    <t>COOPSERVICE SOC. COOP P.A</t>
  </si>
  <si>
    <t>9671441597</t>
  </si>
  <si>
    <t>SCIENSUS INTERNATIONAL B.V</t>
  </si>
  <si>
    <t>FORNITURA MEDICINALE  VOXZOGO VARI DOSAGGI</t>
  </si>
  <si>
    <t>9829394089 </t>
  </si>
  <si>
    <t>982934259E</t>
  </si>
  <si>
    <t>9809209A48,9310179AC0</t>
  </si>
  <si>
    <t>FRESENIUS KABI</t>
  </si>
  <si>
    <t>9309312F46,9309325A02,9309387D2B,9309427E2D,93095335A9,9309960608,93099848D5,93010198A6E,931267361</t>
  </si>
  <si>
    <t>9310308536</t>
  </si>
  <si>
    <t>ERREKAPPA EUROTERAPICI</t>
  </si>
  <si>
    <t>ABBOTT</t>
  </si>
  <si>
    <t>PROFESSIONAL DIETETICS</t>
  </si>
  <si>
    <t>9310314A28</t>
  </si>
  <si>
    <t>9310272780,9310321FED</t>
  </si>
  <si>
    <t>DMF PHARMA FOODAR</t>
  </si>
  <si>
    <t>9310346492</t>
  </si>
  <si>
    <t>NUTRISENS ITALIA</t>
  </si>
  <si>
    <t>9771201a24</t>
  </si>
  <si>
    <t>FORNITURA GAS MEDICALI</t>
  </si>
  <si>
    <t>9722210D7C</t>
  </si>
  <si>
    <t>SURGICAL</t>
  </si>
  <si>
    <t>FORNITURA DISPOSITIVO LOBSTER</t>
  </si>
  <si>
    <t>9674990651</t>
  </si>
  <si>
    <t>FORNITURA PASTI ASL ORISTANO</t>
  </si>
  <si>
    <t>ELIOR SPA</t>
  </si>
  <si>
    <t>9835730D27</t>
  </si>
  <si>
    <t>FORNITURA DISPOSITIVI DECOMPRESSIONE DISCOGEL</t>
  </si>
  <si>
    <t>9701985B4A</t>
  </si>
  <si>
    <t>AB MEDICA</t>
  </si>
  <si>
    <t>FORNITURA DISPOSITIVI MEDICI "SONDE LAVAGGIO GASTRO-INTESTINALE"</t>
  </si>
  <si>
    <t>9725965837</t>
  </si>
  <si>
    <t>FORNITURA ANTICORPI PRIMARI E SECONDARI</t>
  </si>
  <si>
    <t>9549532B18</t>
  </si>
  <si>
    <t>FORNITURA SONDE MOLECOLARI PER IBRIDAZIONE FLUORESCENTE</t>
  </si>
  <si>
    <t>96191830EE,9621743182,9621843407,9622018471</t>
  </si>
  <si>
    <t>SYSMEX PARTEC ITALIA</t>
  </si>
  <si>
    <t xml:space="preserve">FORNITURA SERVIZIO DI PULIZIA E SANIFICAZIONE </t>
  </si>
  <si>
    <t>98904956AB</t>
  </si>
  <si>
    <t>FORNITURA SERVIZIO DI PULIZIA, SERVIZI E FORNITURE COMPLEMENTARI</t>
  </si>
  <si>
    <t>9674973849</t>
  </si>
  <si>
    <t>9890519A78</t>
  </si>
  <si>
    <t>9890429036</t>
  </si>
  <si>
    <t>FORNITURA SERVIZIO BROKERAGGIO ASSICURATIVO E CONSULENZA</t>
  </si>
  <si>
    <t>98930681FB</t>
  </si>
  <si>
    <t>PENTAX ITALIA</t>
  </si>
  <si>
    <t>9619292ADE, 962178000B</t>
  </si>
  <si>
    <t>METASYSTEMS SRL</t>
  </si>
  <si>
    <t>SYSMEX PARTEC ITALIA SRL</t>
  </si>
  <si>
    <t>96191830EE, 9621743182, 9621843407, 9622018471</t>
  </si>
  <si>
    <t>FORNITURA DIPSOSITIVI APPARATO UROGENITALE</t>
  </si>
  <si>
    <t>AIESI HOSPITAL SERVICE SAS</t>
  </si>
  <si>
    <t>97624547E4, 9762496A8C</t>
  </si>
  <si>
    <t>ALMED SRL</t>
  </si>
  <si>
    <t>9757159652, 97572208A8, 9757321C00</t>
  </si>
  <si>
    <t>AORTA SRL</t>
  </si>
  <si>
    <t>97575519CE, 9757631BD2, 9757692E28, 9762460CD6</t>
  </si>
  <si>
    <t>AREAMED SRL</t>
  </si>
  <si>
    <t>975729568D, 97573904F3</t>
  </si>
  <si>
    <t>ARS CHIRURGICA SRL</t>
  </si>
  <si>
    <t>9756334D80, 975634241D, 97563792A6, 9756541854, 9756584BCF, 97565965B8, 97578153AC, 9757962CF8, 97624650FA, 9762478BB1</t>
  </si>
  <si>
    <t>BECTON DICKINSON ITALIA SPA</t>
  </si>
  <si>
    <t>9754747FDD, 9754782CC0, 975596904F, 9756015643, 97562529D6, 9756486AF0, 9757773104, 9757866DBF</t>
  </si>
  <si>
    <t>BENEFIS SRL</t>
  </si>
  <si>
    <t>975498651B, 9755017EAD</t>
  </si>
  <si>
    <t>BOSTON SCIENTIFIC SPA</t>
  </si>
  <si>
    <t>97562410C5, 97564583D7, 975655972F, 9756569F6D, 97578310E1, 97579291C0, 9757937858, 97579524BA, 9758016989, 9762473792, 9762516B0D</t>
  </si>
  <si>
    <t>CLINI LAB SRL</t>
  </si>
  <si>
    <t>975510574E, 97558638D3</t>
  </si>
  <si>
    <t>COLMA MEDICAL DEVICES SRL</t>
  </si>
  <si>
    <t>9757847E11,</t>
  </si>
  <si>
    <t>CORIOS SOC.COOP.</t>
  </si>
  <si>
    <t>9756667051, 9756743F04, 9756761DDF</t>
  </si>
  <si>
    <t>E.F.M. DI EMANUELE MANCINI FIORE SRL</t>
  </si>
  <si>
    <t>9762502F7E</t>
  </si>
  <si>
    <t>975513935, 9757613CF7</t>
  </si>
  <si>
    <t>GRIMED SRL</t>
  </si>
  <si>
    <t>9757996908</t>
  </si>
  <si>
    <t>9757203AA0</t>
  </si>
  <si>
    <t>9762520E59</t>
  </si>
  <si>
    <t>KALTEK SRL</t>
  </si>
  <si>
    <t>975765821D, 9757670C01, 9757681517, 9757704811</t>
  </si>
  <si>
    <t>MDM SRL</t>
  </si>
  <si>
    <t>9757029809, 97573503F1, 97573682CC, 97574430B1, 9757712EA9, 975738421, 975748C5F, 9758024026</t>
  </si>
  <si>
    <t>MEDIMAR SRL</t>
  </si>
  <si>
    <t>97567737C8, 975682852C, 9756936E49, 9757048AB7</t>
  </si>
  <si>
    <t>FORNITURA SERVIZIO GESTIONE E DISTRIBUZIONE PASTI</t>
  </si>
  <si>
    <t>9970054CD3</t>
  </si>
  <si>
    <t>FORNITURA SERVIZIO PULIZIA E COMPLEMENTARI</t>
  </si>
  <si>
    <t>9890468065</t>
  </si>
  <si>
    <t>9674982FB4</t>
  </si>
  <si>
    <t>COOP. MULTISERVICE S.C.R.L., E.P.M. S.C.R.L. IMPRESA SERVIZI GENERALI</t>
  </si>
  <si>
    <t>9745637212, 9745903D91</t>
  </si>
  <si>
    <t>FORNITURA SERVICE DISPOSITIVI DIALISI E AGHI PER DIALISI</t>
  </si>
  <si>
    <t>FRESENIUS MEDICAL CARE SPA</t>
  </si>
  <si>
    <t>9745787DD7</t>
  </si>
  <si>
    <t>ESTOR SPA</t>
  </si>
  <si>
    <t>9745746C02</t>
  </si>
  <si>
    <t>97310203BD</t>
  </si>
  <si>
    <t>FORNITURA SERVICE KIT RADIOFREQUENZA "PULSE DOSE PDD NEUROTHERM"</t>
  </si>
  <si>
    <t>DITTA VENIERO</t>
  </si>
  <si>
    <t>9824019CEE</t>
  </si>
  <si>
    <t>UBER ROS SPA</t>
  </si>
  <si>
    <t>FORNITURA D.M. CND P00907 NEUROCHIRURGIA</t>
  </si>
  <si>
    <t>9392226615</t>
  </si>
  <si>
    <t xml:space="preserve">FORNITURA SERVICE SISTEMI ANALITICI SCREENING DROGHE </t>
  </si>
  <si>
    <t>PERKIN ELMER ITALIA SPA</t>
  </si>
  <si>
    <t>Z603BF7297</t>
  </si>
  <si>
    <t>BIO-RAD LABORATORIES SRL</t>
  </si>
  <si>
    <t>ZB93BF730C</t>
  </si>
  <si>
    <t>DITTA N-T-S- SRL</t>
  </si>
  <si>
    <t>975755906B</t>
  </si>
  <si>
    <t>DITTA MV MEDICAL SOLUTIONS</t>
  </si>
  <si>
    <t>9757401E04</t>
  </si>
  <si>
    <t>DITTA OLYMPUS ITALIA SRL</t>
  </si>
  <si>
    <t>9756237D74, 9756473039, 9757114131, 97577638C1, 9757984F1F</t>
  </si>
  <si>
    <t>975717103B, 9757190FE4</t>
  </si>
  <si>
    <t>975700573C, 9757459DE1, 97574706F7, 975748100D, 975749184B, 975764468E, 9757728BDE</t>
  </si>
  <si>
    <t>WELLSPECT SRL</t>
  </si>
  <si>
    <t>9754832605, 9754941FF5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</si>
</sst>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[$€-2]\ #,##0.00;[Red]\-[$€-2]\ #,##0.00"/>
  </numFmts>
  <fonts count="3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color rgb="FF333333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4">
    <xf numFmtId="0" fontId="0" fillId="0" borderId="0" xfId="0"/>
    <xf numFmtId="165" fontId="0" fillId="0" borderId="0" xfId="0" applyNumberFormat="1"/>
    <xf numFmtId="1" fontId="1" fillId="0" borderId="2" xfId="1" applyNumberFormat="1" applyBorder="1"/>
    <xf numFmtId="0" fontId="1" fillId="0" borderId="2" xfId="1" applyBorder="1"/>
    <xf numFmtId="49" fontId="1" fillId="0" borderId="2" xfId="1" applyNumberFormat="1" applyBorder="1"/>
    <xf numFmtId="14" fontId="1" fillId="0" borderId="2" xfId="1" applyNumberFormat="1" applyBorder="1"/>
    <xf numFmtId="164" fontId="1" fillId="0" borderId="2" xfId="1" applyNumberFormat="1" applyBorder="1"/>
    <xf numFmtId="1" fontId="0" fillId="0" borderId="2" xfId="0" applyNumberFormat="1" applyBorder="1"/>
    <xf numFmtId="0" fontId="0" fillId="0" borderId="2" xfId="0" applyBorder="1"/>
    <xf numFmtId="49" fontId="0" fillId="0" borderId="2" xfId="0" applyNumberFormat="1" applyBorder="1"/>
    <xf numFmtId="14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4" fontId="0" fillId="0" borderId="2" xfId="0" applyNumberFormat="1" applyBorder="1"/>
    <xf numFmtId="3" fontId="0" fillId="0" borderId="2" xfId="0" applyNumberFormat="1" applyBorder="1"/>
    <xf numFmtId="11" fontId="0" fillId="0" borderId="2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/>
    <xf numFmtId="49" fontId="0" fillId="0" borderId="2" xfId="0" applyNumberFormat="1" applyFont="1" applyBorder="1"/>
    <xf numFmtId="49" fontId="0" fillId="0" borderId="2" xfId="0" applyNumberFormat="1" applyBorder="1" applyAlignment="1">
      <alignment wrapText="1"/>
    </xf>
    <xf numFmtId="4" fontId="0" fillId="0" borderId="0" xfId="0" applyNumberFormat="1"/>
    <xf numFmtId="14" fontId="0" fillId="0" borderId="0" xfId="0" applyNumberFormat="1"/>
  </cellXfs>
  <cellStyles count="2">
    <cellStyle name="Normale" xfId="0" builtinId="0"/>
    <cellStyle name="Titolo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2"/>
  <sheetViews>
    <sheetView tabSelected="1" topLeftCell="A151" workbookViewId="0">
      <selection activeCell="C182" sqref="C182"/>
    </sheetView>
  </sheetViews>
  <sheetFormatPr defaultRowHeight="15" x14ac:dyDescent="0.25"/>
  <cols>
    <col min="1" max="1" width="9.140625" style="7"/>
    <col min="2" max="2" width="61.85546875" style="8" bestFit="1" customWidth="1"/>
    <col min="3" max="3" width="25.42578125" style="9" customWidth="1"/>
    <col min="4" max="4" width="25.85546875" style="8" customWidth="1"/>
    <col min="5" max="5" width="10.7109375" style="8" bestFit="1" customWidth="1"/>
    <col min="6" max="6" width="14.140625" style="10" bestFit="1" customWidth="1"/>
    <col min="7" max="7" width="13.7109375" style="10" customWidth="1"/>
    <col min="8" max="8" width="18.28515625" style="11" customWidth="1"/>
    <col min="9" max="9" width="9.140625" style="8"/>
    <col min="10" max="10" width="11.5703125" style="8" bestFit="1" customWidth="1"/>
    <col min="11" max="12" width="9.140625" style="8"/>
    <col min="13" max="13" width="10.140625" style="8" bestFit="1" customWidth="1"/>
    <col min="14" max="16384" width="9.140625" style="8"/>
  </cols>
  <sheetData>
    <row r="1" spans="1:8" s="3" customFormat="1" ht="17.25" x14ac:dyDescent="0.3">
      <c r="A1" s="2" t="s">
        <v>0</v>
      </c>
      <c r="B1" s="3" t="s">
        <v>1</v>
      </c>
      <c r="C1" s="4" t="s">
        <v>2</v>
      </c>
      <c r="D1" s="3" t="s">
        <v>3</v>
      </c>
      <c r="E1" s="3" t="s">
        <v>8</v>
      </c>
      <c r="F1" s="5" t="s">
        <v>4</v>
      </c>
      <c r="G1" s="5" t="s">
        <v>5</v>
      </c>
      <c r="H1" s="6" t="s">
        <v>6</v>
      </c>
    </row>
    <row r="2" spans="1:8" x14ac:dyDescent="0.25">
      <c r="A2" s="7">
        <v>1</v>
      </c>
      <c r="B2" s="8" t="s">
        <v>130</v>
      </c>
      <c r="C2" s="9" t="s">
        <v>23</v>
      </c>
      <c r="D2" s="8" t="s">
        <v>83</v>
      </c>
      <c r="E2" s="8">
        <v>36</v>
      </c>
      <c r="F2" s="10">
        <v>44256</v>
      </c>
      <c r="G2" s="10">
        <v>45352</v>
      </c>
      <c r="H2" s="11">
        <v>1282583.19</v>
      </c>
    </row>
    <row r="3" spans="1:8" x14ac:dyDescent="0.25">
      <c r="A3" s="7">
        <v>2</v>
      </c>
      <c r="B3" s="8" t="s">
        <v>129</v>
      </c>
      <c r="C3" s="9" t="s">
        <v>10</v>
      </c>
      <c r="D3" s="8" t="s">
        <v>9</v>
      </c>
      <c r="E3" s="8">
        <v>36</v>
      </c>
      <c r="F3" s="10">
        <v>44029</v>
      </c>
      <c r="G3" s="10">
        <v>45124</v>
      </c>
      <c r="H3" s="11">
        <v>765729.6</v>
      </c>
    </row>
    <row r="4" spans="1:8" x14ac:dyDescent="0.25">
      <c r="A4" s="7">
        <v>3</v>
      </c>
      <c r="B4" s="8" t="s">
        <v>129</v>
      </c>
      <c r="C4" s="9" t="s">
        <v>12</v>
      </c>
      <c r="D4" s="8" t="s">
        <v>11</v>
      </c>
      <c r="E4" s="8">
        <v>36</v>
      </c>
      <c r="F4" s="10">
        <v>44029</v>
      </c>
      <c r="G4" s="10">
        <v>45241</v>
      </c>
      <c r="H4" s="11">
        <v>1047371.31</v>
      </c>
    </row>
    <row r="5" spans="1:8" x14ac:dyDescent="0.25">
      <c r="A5" s="7">
        <v>4</v>
      </c>
      <c r="B5" s="8" t="s">
        <v>13</v>
      </c>
      <c r="C5" s="9" t="s">
        <v>14</v>
      </c>
      <c r="D5" s="8" t="s">
        <v>7</v>
      </c>
      <c r="E5" s="8">
        <v>36</v>
      </c>
      <c r="F5" s="10">
        <v>43641</v>
      </c>
      <c r="G5" s="10">
        <v>44737</v>
      </c>
      <c r="H5" s="11">
        <v>199200</v>
      </c>
    </row>
    <row r="6" spans="1:8" x14ac:dyDescent="0.25">
      <c r="A6" s="7">
        <v>5</v>
      </c>
      <c r="B6" s="8" t="s">
        <v>15</v>
      </c>
      <c r="C6" s="9" t="s">
        <v>16</v>
      </c>
      <c r="D6" s="8" t="s">
        <v>17</v>
      </c>
      <c r="E6" s="8">
        <v>12</v>
      </c>
      <c r="F6" s="10">
        <v>44887</v>
      </c>
      <c r="G6" s="10">
        <v>45254</v>
      </c>
      <c r="H6" s="11">
        <v>682908.2</v>
      </c>
    </row>
    <row r="7" spans="1:8" x14ac:dyDescent="0.25">
      <c r="A7" s="7">
        <v>6</v>
      </c>
      <c r="B7" s="8" t="s">
        <v>18</v>
      </c>
      <c r="C7" s="9" t="s">
        <v>19</v>
      </c>
      <c r="D7" s="8" t="s">
        <v>20</v>
      </c>
      <c r="E7" s="8">
        <v>12</v>
      </c>
      <c r="F7" s="10">
        <v>44893</v>
      </c>
      <c r="G7" s="10">
        <v>45258</v>
      </c>
      <c r="H7" s="11">
        <v>170000</v>
      </c>
    </row>
    <row r="8" spans="1:8" x14ac:dyDescent="0.25">
      <c r="A8" s="7">
        <v>7</v>
      </c>
      <c r="B8" s="8" t="s">
        <v>21</v>
      </c>
      <c r="C8" s="9" t="s">
        <v>22</v>
      </c>
      <c r="D8" s="8" t="s">
        <v>7</v>
      </c>
      <c r="E8" s="8">
        <v>12</v>
      </c>
      <c r="F8" s="10">
        <v>44887</v>
      </c>
      <c r="G8" s="10">
        <v>45252</v>
      </c>
      <c r="H8" s="11">
        <f>4307591.86+1203039.56</f>
        <v>5510631.4199999999</v>
      </c>
    </row>
    <row r="9" spans="1:8" x14ac:dyDescent="0.25">
      <c r="A9" s="7">
        <v>8</v>
      </c>
      <c r="B9" s="8" t="s">
        <v>24</v>
      </c>
      <c r="C9" s="9" t="s">
        <v>25</v>
      </c>
      <c r="D9" s="8" t="s">
        <v>128</v>
      </c>
      <c r="E9" s="8">
        <v>48</v>
      </c>
      <c r="F9" s="10">
        <v>44886</v>
      </c>
      <c r="G9" s="10">
        <v>46346</v>
      </c>
      <c r="H9" s="11">
        <v>67154</v>
      </c>
    </row>
    <row r="10" spans="1:8" x14ac:dyDescent="0.25">
      <c r="A10" s="7">
        <v>9</v>
      </c>
      <c r="B10" s="8" t="s">
        <v>24</v>
      </c>
      <c r="C10" s="9" t="s">
        <v>27</v>
      </c>
      <c r="D10" s="8" t="s">
        <v>26</v>
      </c>
      <c r="E10" s="8">
        <v>48</v>
      </c>
      <c r="F10" s="10">
        <v>44886</v>
      </c>
      <c r="G10" s="10">
        <v>46346</v>
      </c>
      <c r="H10" s="11">
        <v>313519.35999999999</v>
      </c>
    </row>
    <row r="11" spans="1:8" x14ac:dyDescent="0.25">
      <c r="A11" s="7">
        <v>10</v>
      </c>
      <c r="B11" s="8" t="s">
        <v>24</v>
      </c>
      <c r="C11" s="9" t="s">
        <v>29</v>
      </c>
      <c r="D11" s="8" t="s">
        <v>28</v>
      </c>
      <c r="E11" s="8">
        <v>48</v>
      </c>
      <c r="F11" s="10">
        <v>44886</v>
      </c>
      <c r="G11" s="10">
        <v>46346</v>
      </c>
      <c r="H11" s="11">
        <v>402387.04</v>
      </c>
    </row>
    <row r="12" spans="1:8" x14ac:dyDescent="0.25">
      <c r="A12" s="7">
        <v>11</v>
      </c>
      <c r="B12" s="8" t="s">
        <v>24</v>
      </c>
      <c r="C12" s="9" t="s">
        <v>31</v>
      </c>
      <c r="D12" s="8" t="s">
        <v>30</v>
      </c>
      <c r="E12" s="8">
        <v>48</v>
      </c>
      <c r="F12" s="10">
        <v>44886</v>
      </c>
      <c r="G12" s="10">
        <v>46346</v>
      </c>
      <c r="H12" s="11">
        <v>525000</v>
      </c>
    </row>
    <row r="13" spans="1:8" x14ac:dyDescent="0.25">
      <c r="A13" s="7">
        <v>12</v>
      </c>
      <c r="B13" s="8" t="s">
        <v>32</v>
      </c>
      <c r="C13" s="9" t="s">
        <v>34</v>
      </c>
      <c r="D13" s="8" t="s">
        <v>33</v>
      </c>
      <c r="E13" s="8">
        <v>24</v>
      </c>
      <c r="F13" s="10">
        <v>44757</v>
      </c>
      <c r="G13" s="10">
        <v>45487</v>
      </c>
      <c r="H13" s="11">
        <v>182268</v>
      </c>
    </row>
    <row r="14" spans="1:8" x14ac:dyDescent="0.25">
      <c r="A14" s="7">
        <v>13</v>
      </c>
      <c r="B14" s="8" t="s">
        <v>32</v>
      </c>
      <c r="C14" s="9" t="s">
        <v>36</v>
      </c>
      <c r="D14" s="8" t="s">
        <v>35</v>
      </c>
      <c r="E14" s="8">
        <v>24</v>
      </c>
      <c r="F14" s="10">
        <v>44757</v>
      </c>
      <c r="G14" s="10">
        <v>45487</v>
      </c>
      <c r="H14" s="11">
        <v>223200</v>
      </c>
    </row>
    <row r="15" spans="1:8" x14ac:dyDescent="0.25">
      <c r="A15" s="7">
        <v>14</v>
      </c>
      <c r="B15" s="8" t="s">
        <v>32</v>
      </c>
      <c r="C15" s="9" t="s">
        <v>38</v>
      </c>
      <c r="D15" s="8" t="s">
        <v>37</v>
      </c>
      <c r="E15" s="8">
        <v>24</v>
      </c>
      <c r="F15" s="10">
        <v>44757</v>
      </c>
      <c r="G15" s="10">
        <v>45487</v>
      </c>
      <c r="H15" s="11">
        <v>31700</v>
      </c>
    </row>
    <row r="16" spans="1:8" x14ac:dyDescent="0.25">
      <c r="A16" s="7">
        <v>15</v>
      </c>
      <c r="B16" s="8" t="s">
        <v>40</v>
      </c>
      <c r="C16" s="9" t="s">
        <v>41</v>
      </c>
      <c r="D16" s="8" t="s">
        <v>39</v>
      </c>
      <c r="E16" s="8">
        <v>48</v>
      </c>
      <c r="F16" s="10">
        <v>44886</v>
      </c>
      <c r="G16" s="10">
        <v>46346</v>
      </c>
      <c r="H16" s="11">
        <v>1984477.2</v>
      </c>
    </row>
    <row r="17" spans="1:8" x14ac:dyDescent="0.25">
      <c r="A17" s="7">
        <v>16</v>
      </c>
      <c r="B17" s="8" t="s">
        <v>40</v>
      </c>
      <c r="C17" s="9" t="s">
        <v>43</v>
      </c>
      <c r="D17" s="8" t="s">
        <v>42</v>
      </c>
      <c r="E17" s="8">
        <v>48</v>
      </c>
      <c r="F17" s="10">
        <v>44886</v>
      </c>
      <c r="G17" s="10">
        <v>46346</v>
      </c>
      <c r="H17" s="11">
        <v>96760</v>
      </c>
    </row>
    <row r="18" spans="1:8" x14ac:dyDescent="0.25">
      <c r="A18" s="7">
        <v>17</v>
      </c>
      <c r="B18" s="8" t="s">
        <v>40</v>
      </c>
      <c r="C18" s="9" t="s">
        <v>45</v>
      </c>
      <c r="D18" s="8" t="s">
        <v>44</v>
      </c>
      <c r="E18" s="8">
        <v>48</v>
      </c>
      <c r="F18" s="10">
        <v>44886</v>
      </c>
      <c r="G18" s="10">
        <v>46346</v>
      </c>
      <c r="H18" s="11">
        <v>18702.599999999999</v>
      </c>
    </row>
    <row r="19" spans="1:8" x14ac:dyDescent="0.25">
      <c r="A19" s="7">
        <v>18</v>
      </c>
      <c r="B19" s="8" t="s">
        <v>47</v>
      </c>
      <c r="C19" s="9" t="s">
        <v>48</v>
      </c>
      <c r="D19" s="8" t="s">
        <v>46</v>
      </c>
      <c r="E19" s="8">
        <v>36</v>
      </c>
      <c r="F19" s="10">
        <v>44409</v>
      </c>
      <c r="G19" s="10">
        <v>45504</v>
      </c>
      <c r="H19" s="11">
        <v>64119</v>
      </c>
    </row>
    <row r="20" spans="1:8" x14ac:dyDescent="0.25">
      <c r="A20" s="7">
        <v>19</v>
      </c>
      <c r="B20" s="8" t="s">
        <v>47</v>
      </c>
      <c r="C20" s="9" t="s">
        <v>50</v>
      </c>
      <c r="D20" s="8" t="s">
        <v>49</v>
      </c>
      <c r="E20" s="8">
        <v>36</v>
      </c>
      <c r="F20" s="10">
        <v>44409</v>
      </c>
      <c r="G20" s="10">
        <v>45504</v>
      </c>
      <c r="H20" s="11">
        <v>46095</v>
      </c>
    </row>
    <row r="21" spans="1:8" x14ac:dyDescent="0.25">
      <c r="A21" s="7">
        <v>20</v>
      </c>
      <c r="B21" s="8" t="s">
        <v>47</v>
      </c>
      <c r="C21" s="9" t="s">
        <v>52</v>
      </c>
      <c r="D21" s="8" t="s">
        <v>51</v>
      </c>
      <c r="E21" s="8">
        <v>36</v>
      </c>
      <c r="F21" s="10">
        <v>44409</v>
      </c>
      <c r="G21" s="10">
        <v>45504</v>
      </c>
      <c r="H21" s="11">
        <v>64907.44</v>
      </c>
    </row>
    <row r="22" spans="1:8" x14ac:dyDescent="0.25">
      <c r="A22" s="7">
        <v>21</v>
      </c>
      <c r="B22" s="8" t="s">
        <v>47</v>
      </c>
      <c r="C22" s="9" t="s">
        <v>56</v>
      </c>
      <c r="D22" s="8" t="s">
        <v>53</v>
      </c>
      <c r="E22" s="8">
        <v>36</v>
      </c>
      <c r="F22" s="10">
        <v>44409</v>
      </c>
      <c r="G22" s="10">
        <v>45504</v>
      </c>
      <c r="H22" s="11">
        <v>45892.5</v>
      </c>
    </row>
    <row r="23" spans="1:8" x14ac:dyDescent="0.25">
      <c r="A23" s="7">
        <v>22</v>
      </c>
      <c r="B23" s="8" t="s">
        <v>47</v>
      </c>
      <c r="C23" s="9" t="s">
        <v>55</v>
      </c>
      <c r="D23" s="8" t="s">
        <v>54</v>
      </c>
      <c r="E23" s="8">
        <v>36</v>
      </c>
      <c r="F23" s="10">
        <v>44409</v>
      </c>
      <c r="G23" s="10">
        <v>45504</v>
      </c>
      <c r="H23" s="11">
        <v>88431</v>
      </c>
    </row>
    <row r="24" spans="1:8" x14ac:dyDescent="0.25">
      <c r="A24" s="7">
        <v>23</v>
      </c>
      <c r="B24" s="8" t="s">
        <v>47</v>
      </c>
      <c r="C24" s="9" t="s">
        <v>58</v>
      </c>
      <c r="D24" s="8" t="s">
        <v>57</v>
      </c>
      <c r="E24" s="8">
        <v>36</v>
      </c>
      <c r="F24" s="10">
        <v>44409</v>
      </c>
      <c r="G24" s="10">
        <v>45504</v>
      </c>
      <c r="H24" s="11">
        <v>140490</v>
      </c>
    </row>
    <row r="25" spans="1:8" x14ac:dyDescent="0.25">
      <c r="A25" s="7">
        <v>24</v>
      </c>
      <c r="B25" s="8" t="s">
        <v>47</v>
      </c>
      <c r="C25" s="9" t="s">
        <v>60</v>
      </c>
      <c r="D25" s="8" t="s">
        <v>59</v>
      </c>
      <c r="E25" s="8">
        <v>36</v>
      </c>
      <c r="F25" s="10">
        <v>44409</v>
      </c>
      <c r="G25" s="10">
        <v>45504</v>
      </c>
      <c r="H25" s="11">
        <v>567957.75</v>
      </c>
    </row>
    <row r="26" spans="1:8" x14ac:dyDescent="0.25">
      <c r="A26" s="7">
        <v>25</v>
      </c>
      <c r="B26" s="8" t="s">
        <v>62</v>
      </c>
      <c r="C26" s="9" t="s">
        <v>63</v>
      </c>
      <c r="D26" s="8" t="s">
        <v>61</v>
      </c>
      <c r="E26" s="8">
        <v>48</v>
      </c>
      <c r="F26" s="10">
        <v>44153</v>
      </c>
      <c r="G26" s="10">
        <v>45614</v>
      </c>
      <c r="H26" s="11">
        <v>90554.64</v>
      </c>
    </row>
    <row r="27" spans="1:8" x14ac:dyDescent="0.25">
      <c r="A27" s="7">
        <v>26</v>
      </c>
      <c r="B27" s="8" t="s">
        <v>62</v>
      </c>
      <c r="C27" s="9" t="s">
        <v>65</v>
      </c>
      <c r="D27" s="8" t="s">
        <v>64</v>
      </c>
      <c r="E27" s="8">
        <v>48</v>
      </c>
      <c r="F27" s="10">
        <v>44153</v>
      </c>
      <c r="G27" s="10">
        <v>45614</v>
      </c>
      <c r="H27" s="11">
        <v>259626</v>
      </c>
    </row>
    <row r="28" spans="1:8" x14ac:dyDescent="0.25">
      <c r="A28" s="7">
        <v>27</v>
      </c>
      <c r="B28" s="8" t="s">
        <v>66</v>
      </c>
      <c r="C28" s="9" t="s">
        <v>67</v>
      </c>
      <c r="D28" s="8" t="s">
        <v>68</v>
      </c>
      <c r="E28" s="8">
        <v>12</v>
      </c>
      <c r="F28" s="10">
        <v>44724</v>
      </c>
      <c r="G28" s="10">
        <v>44926</v>
      </c>
      <c r="H28" s="11">
        <v>261363.3</v>
      </c>
    </row>
    <row r="29" spans="1:8" x14ac:dyDescent="0.25">
      <c r="A29" s="7">
        <v>28</v>
      </c>
      <c r="B29" s="8" t="s">
        <v>69</v>
      </c>
      <c r="C29" s="9" t="s">
        <v>70</v>
      </c>
      <c r="D29" s="8" t="s">
        <v>103</v>
      </c>
      <c r="E29" s="8">
        <v>12</v>
      </c>
      <c r="F29" s="10">
        <v>44753</v>
      </c>
      <c r="G29" s="10">
        <v>44926</v>
      </c>
      <c r="H29" s="11">
        <v>370226.35</v>
      </c>
    </row>
    <row r="30" spans="1:8" x14ac:dyDescent="0.25">
      <c r="A30" s="7">
        <v>29</v>
      </c>
      <c r="B30" s="8" t="s">
        <v>71</v>
      </c>
      <c r="C30" s="9" t="s">
        <v>72</v>
      </c>
      <c r="D30" s="8" t="s">
        <v>73</v>
      </c>
      <c r="E30" s="8">
        <v>12</v>
      </c>
      <c r="F30" s="10">
        <v>44753</v>
      </c>
      <c r="G30" s="10">
        <v>44926</v>
      </c>
      <c r="H30" s="11">
        <v>147367.15</v>
      </c>
    </row>
    <row r="31" spans="1:8" x14ac:dyDescent="0.25">
      <c r="A31" s="7">
        <v>30</v>
      </c>
      <c r="B31" s="8" t="s">
        <v>74</v>
      </c>
      <c r="C31" s="9" t="s">
        <v>76</v>
      </c>
      <c r="D31" s="8" t="s">
        <v>75</v>
      </c>
      <c r="E31" s="8">
        <v>24</v>
      </c>
      <c r="F31" s="10">
        <v>44378</v>
      </c>
      <c r="G31" s="10">
        <v>45108</v>
      </c>
      <c r="H31" s="11">
        <v>380560</v>
      </c>
    </row>
    <row r="32" spans="1:8" x14ac:dyDescent="0.25">
      <c r="A32" s="7">
        <v>31</v>
      </c>
      <c r="B32" s="8" t="s">
        <v>77</v>
      </c>
      <c r="C32" s="9" t="s">
        <v>78</v>
      </c>
      <c r="D32" s="8" t="s">
        <v>79</v>
      </c>
      <c r="E32" s="8">
        <v>12</v>
      </c>
      <c r="F32" s="10">
        <v>44753</v>
      </c>
      <c r="G32" s="10">
        <v>44926</v>
      </c>
      <c r="H32" s="11">
        <v>65000</v>
      </c>
    </row>
    <row r="33" spans="1:8" x14ac:dyDescent="0.25">
      <c r="A33" s="7">
        <v>32</v>
      </c>
      <c r="B33" s="8" t="s">
        <v>66</v>
      </c>
      <c r="C33" s="9" t="s">
        <v>80</v>
      </c>
      <c r="D33" s="8" t="s">
        <v>81</v>
      </c>
      <c r="E33" s="8">
        <v>12</v>
      </c>
      <c r="F33" s="10">
        <v>44724</v>
      </c>
      <c r="G33" s="10">
        <v>44926</v>
      </c>
      <c r="H33" s="11">
        <v>78844</v>
      </c>
    </row>
    <row r="34" spans="1:8" x14ac:dyDescent="0.25">
      <c r="A34" s="7">
        <v>33</v>
      </c>
      <c r="B34" s="8" t="s">
        <v>82</v>
      </c>
      <c r="C34" s="9" t="s">
        <v>84</v>
      </c>
      <c r="D34" s="8" t="s">
        <v>83</v>
      </c>
      <c r="E34" s="8">
        <v>12</v>
      </c>
      <c r="F34" s="10">
        <v>44753</v>
      </c>
      <c r="G34" s="10">
        <v>44926</v>
      </c>
      <c r="H34" s="11">
        <v>640913</v>
      </c>
    </row>
    <row r="35" spans="1:8" x14ac:dyDescent="0.25">
      <c r="A35" s="7">
        <v>34</v>
      </c>
      <c r="B35" s="8" t="s">
        <v>66</v>
      </c>
      <c r="C35" s="9" t="s">
        <v>85</v>
      </c>
      <c r="D35" s="8" t="s">
        <v>73</v>
      </c>
      <c r="E35" s="8">
        <v>12</v>
      </c>
      <c r="F35" s="10">
        <v>44724</v>
      </c>
      <c r="G35" s="10">
        <v>44926</v>
      </c>
      <c r="H35" s="11">
        <v>348492</v>
      </c>
    </row>
    <row r="36" spans="1:8" x14ac:dyDescent="0.25">
      <c r="A36" s="7">
        <v>35</v>
      </c>
      <c r="B36" s="8" t="s">
        <v>82</v>
      </c>
      <c r="C36" s="9" t="s">
        <v>86</v>
      </c>
      <c r="D36" s="8" t="s">
        <v>87</v>
      </c>
      <c r="E36" s="8">
        <v>12</v>
      </c>
      <c r="F36" s="10">
        <v>44753</v>
      </c>
      <c r="G36" s="10">
        <v>44926</v>
      </c>
      <c r="H36" s="11">
        <v>174779.22</v>
      </c>
    </row>
    <row r="37" spans="1:8" x14ac:dyDescent="0.25">
      <c r="A37" s="7">
        <v>36</v>
      </c>
      <c r="B37" s="8" t="s">
        <v>77</v>
      </c>
      <c r="C37" s="9" t="s">
        <v>88</v>
      </c>
      <c r="D37" s="8" t="s">
        <v>89</v>
      </c>
      <c r="E37" s="8">
        <v>12</v>
      </c>
      <c r="F37" s="10">
        <v>44753</v>
      </c>
      <c r="G37" s="10">
        <v>44926</v>
      </c>
      <c r="H37" s="11">
        <v>95421.97</v>
      </c>
    </row>
    <row r="38" spans="1:8" x14ac:dyDescent="0.25">
      <c r="A38" s="7">
        <v>37</v>
      </c>
      <c r="B38" s="8" t="s">
        <v>77</v>
      </c>
      <c r="C38" s="9" t="s">
        <v>91</v>
      </c>
      <c r="D38" s="8" t="s">
        <v>90</v>
      </c>
      <c r="E38" s="8">
        <v>12</v>
      </c>
      <c r="F38" s="10">
        <v>44753</v>
      </c>
      <c r="G38" s="10">
        <v>44926</v>
      </c>
      <c r="H38" s="11">
        <v>144000</v>
      </c>
    </row>
    <row r="39" spans="1:8" x14ac:dyDescent="0.25">
      <c r="A39" s="7">
        <v>38</v>
      </c>
      <c r="B39" s="8" t="s">
        <v>77</v>
      </c>
      <c r="C39" s="9" t="s">
        <v>92</v>
      </c>
      <c r="D39" s="8" t="s">
        <v>83</v>
      </c>
      <c r="E39" s="8">
        <v>12</v>
      </c>
      <c r="F39" s="10">
        <v>44753</v>
      </c>
      <c r="G39" s="10">
        <v>44926</v>
      </c>
      <c r="H39" s="11">
        <v>436000</v>
      </c>
    </row>
    <row r="40" spans="1:8" x14ac:dyDescent="0.25">
      <c r="A40" s="7">
        <v>39</v>
      </c>
      <c r="B40" s="8" t="s">
        <v>93</v>
      </c>
      <c r="C40" s="9" t="s">
        <v>94</v>
      </c>
      <c r="D40" s="8" t="s">
        <v>95</v>
      </c>
      <c r="E40" s="8">
        <v>12</v>
      </c>
      <c r="F40" s="10">
        <v>44753</v>
      </c>
      <c r="G40" s="10">
        <v>44926</v>
      </c>
      <c r="H40" s="11">
        <v>167844.8</v>
      </c>
    </row>
    <row r="41" spans="1:8" x14ac:dyDescent="0.25">
      <c r="A41" s="7">
        <v>40</v>
      </c>
      <c r="B41" s="8" t="s">
        <v>66</v>
      </c>
      <c r="C41" s="9" t="s">
        <v>96</v>
      </c>
      <c r="D41" s="8" t="s">
        <v>97</v>
      </c>
      <c r="E41" s="8">
        <v>12</v>
      </c>
      <c r="F41" s="10">
        <v>44724</v>
      </c>
      <c r="G41" s="10">
        <v>44926</v>
      </c>
      <c r="H41" s="11">
        <v>333375.92</v>
      </c>
    </row>
    <row r="42" spans="1:8" x14ac:dyDescent="0.25">
      <c r="A42" s="7">
        <v>41</v>
      </c>
      <c r="B42" s="8" t="s">
        <v>100</v>
      </c>
      <c r="C42" s="9" t="s">
        <v>99</v>
      </c>
      <c r="D42" s="8" t="s">
        <v>98</v>
      </c>
      <c r="E42" s="8">
        <v>12</v>
      </c>
      <c r="F42" s="10">
        <v>44753</v>
      </c>
      <c r="G42" s="10">
        <v>44926</v>
      </c>
      <c r="H42" s="11">
        <v>156988.4</v>
      </c>
    </row>
    <row r="43" spans="1:8" x14ac:dyDescent="0.25">
      <c r="A43" s="7">
        <v>42</v>
      </c>
      <c r="B43" s="8" t="s">
        <v>101</v>
      </c>
      <c r="C43" s="9" t="s">
        <v>102</v>
      </c>
      <c r="D43" s="8" t="s">
        <v>103</v>
      </c>
      <c r="E43" s="8">
        <v>12</v>
      </c>
      <c r="F43" s="10">
        <v>44753</v>
      </c>
      <c r="G43" s="10">
        <v>44926</v>
      </c>
      <c r="H43" s="11">
        <v>80586</v>
      </c>
    </row>
    <row r="44" spans="1:8" x14ac:dyDescent="0.25">
      <c r="A44" s="7">
        <v>43</v>
      </c>
      <c r="B44" s="8" t="s">
        <v>104</v>
      </c>
      <c r="C44" s="9" t="s">
        <v>105</v>
      </c>
      <c r="D44" s="8" t="s">
        <v>106</v>
      </c>
      <c r="E44" s="8">
        <v>12</v>
      </c>
      <c r="F44" s="10">
        <v>44753</v>
      </c>
      <c r="G44" s="10">
        <v>44926</v>
      </c>
      <c r="H44" s="11">
        <v>782919.84</v>
      </c>
    </row>
    <row r="45" spans="1:8" x14ac:dyDescent="0.25">
      <c r="A45" s="7">
        <v>44</v>
      </c>
      <c r="B45" s="8" t="s">
        <v>66</v>
      </c>
      <c r="C45" s="9" t="s">
        <v>108</v>
      </c>
      <c r="D45" s="8" t="s">
        <v>107</v>
      </c>
      <c r="E45" s="8">
        <v>12</v>
      </c>
      <c r="F45" s="10">
        <v>44724</v>
      </c>
      <c r="G45" s="10">
        <v>44926</v>
      </c>
      <c r="H45" s="11">
        <v>50300</v>
      </c>
    </row>
    <row r="46" spans="1:8" x14ac:dyDescent="0.25">
      <c r="A46" s="7">
        <v>45</v>
      </c>
      <c r="B46" s="8" t="s">
        <v>40</v>
      </c>
      <c r="C46" s="9" t="s">
        <v>110</v>
      </c>
      <c r="D46" s="8" t="s">
        <v>109</v>
      </c>
      <c r="E46" s="8">
        <v>48</v>
      </c>
      <c r="F46" s="10">
        <v>44886</v>
      </c>
      <c r="G46" s="10">
        <v>46346</v>
      </c>
      <c r="H46" s="11">
        <v>12800</v>
      </c>
    </row>
    <row r="47" spans="1:8" x14ac:dyDescent="0.25">
      <c r="A47" s="7">
        <v>46</v>
      </c>
      <c r="B47" s="8" t="s">
        <v>40</v>
      </c>
      <c r="C47" s="9" t="s">
        <v>112</v>
      </c>
      <c r="D47" s="8" t="s">
        <v>111</v>
      </c>
      <c r="E47" s="8">
        <v>48</v>
      </c>
      <c r="F47" s="10">
        <v>44886</v>
      </c>
      <c r="G47" s="10">
        <v>46346</v>
      </c>
      <c r="H47" s="11">
        <v>289840.8</v>
      </c>
    </row>
    <row r="48" spans="1:8" x14ac:dyDescent="0.25">
      <c r="A48" s="7">
        <v>47</v>
      </c>
      <c r="B48" s="8" t="s">
        <v>40</v>
      </c>
      <c r="C48" s="9" t="s">
        <v>114</v>
      </c>
      <c r="D48" s="8" t="s">
        <v>113</v>
      </c>
      <c r="E48" s="8">
        <v>48</v>
      </c>
      <c r="F48" s="10">
        <v>44886</v>
      </c>
      <c r="G48" s="10">
        <v>46346</v>
      </c>
      <c r="H48" s="11">
        <v>106720</v>
      </c>
    </row>
    <row r="49" spans="1:8" x14ac:dyDescent="0.25">
      <c r="A49" s="7">
        <v>48</v>
      </c>
      <c r="B49" s="8" t="s">
        <v>40</v>
      </c>
      <c r="C49" s="9" t="s">
        <v>116</v>
      </c>
      <c r="D49" s="8" t="s">
        <v>115</v>
      </c>
      <c r="E49" s="8">
        <v>48</v>
      </c>
      <c r="F49" s="10">
        <v>44886</v>
      </c>
      <c r="G49" s="10">
        <v>46346</v>
      </c>
      <c r="H49" s="11">
        <v>17949</v>
      </c>
    </row>
    <row r="50" spans="1:8" x14ac:dyDescent="0.25">
      <c r="A50" s="7">
        <v>49</v>
      </c>
      <c r="B50" s="8" t="s">
        <v>40</v>
      </c>
      <c r="C50" s="9" t="s">
        <v>118</v>
      </c>
      <c r="D50" s="8" t="s">
        <v>117</v>
      </c>
      <c r="E50" s="8">
        <v>48</v>
      </c>
      <c r="F50" s="10">
        <v>44886</v>
      </c>
      <c r="G50" s="10">
        <v>46346</v>
      </c>
      <c r="H50" s="11">
        <v>15100.8</v>
      </c>
    </row>
    <row r="51" spans="1:8" x14ac:dyDescent="0.25">
      <c r="A51" s="7">
        <v>50</v>
      </c>
      <c r="B51" s="8" t="s">
        <v>40</v>
      </c>
      <c r="C51" s="9" t="s">
        <v>119</v>
      </c>
      <c r="D51" s="8" t="s">
        <v>51</v>
      </c>
      <c r="E51" s="8">
        <v>48</v>
      </c>
      <c r="F51" s="10">
        <v>44886</v>
      </c>
      <c r="G51" s="10">
        <v>46346</v>
      </c>
      <c r="H51" s="11">
        <v>804268.21</v>
      </c>
    </row>
    <row r="52" spans="1:8" x14ac:dyDescent="0.25">
      <c r="A52" s="7">
        <v>51</v>
      </c>
      <c r="B52" s="8" t="s">
        <v>32</v>
      </c>
      <c r="C52" s="9" t="s">
        <v>121</v>
      </c>
      <c r="D52" s="8" t="s">
        <v>120</v>
      </c>
      <c r="E52" s="8">
        <v>24</v>
      </c>
      <c r="F52" s="10">
        <v>44757</v>
      </c>
      <c r="G52" s="10">
        <v>45487</v>
      </c>
      <c r="H52" s="11">
        <v>163680</v>
      </c>
    </row>
    <row r="53" spans="1:8" x14ac:dyDescent="0.25">
      <c r="A53" s="7">
        <v>52</v>
      </c>
      <c r="B53" s="8" t="s">
        <v>123</v>
      </c>
      <c r="C53" s="9" t="s">
        <v>122</v>
      </c>
      <c r="D53" s="8" t="s">
        <v>35</v>
      </c>
      <c r="E53" s="8">
        <v>36</v>
      </c>
      <c r="F53" s="10">
        <v>44579</v>
      </c>
      <c r="G53" s="10">
        <v>45308</v>
      </c>
      <c r="H53" s="11">
        <v>126174</v>
      </c>
    </row>
    <row r="54" spans="1:8" x14ac:dyDescent="0.25">
      <c r="A54" s="7">
        <v>53</v>
      </c>
      <c r="B54" s="8" t="s">
        <v>47</v>
      </c>
      <c r="C54" s="9" t="s">
        <v>125</v>
      </c>
      <c r="D54" s="8" t="s">
        <v>124</v>
      </c>
      <c r="E54" s="8">
        <v>36</v>
      </c>
      <c r="F54" s="10">
        <v>44774</v>
      </c>
      <c r="G54" s="10">
        <v>45504</v>
      </c>
      <c r="H54" s="11">
        <v>175000</v>
      </c>
    </row>
    <row r="55" spans="1:8" x14ac:dyDescent="0.25">
      <c r="A55" s="7">
        <v>54</v>
      </c>
      <c r="B55" s="8" t="s">
        <v>47</v>
      </c>
      <c r="C55" s="9" t="s">
        <v>127</v>
      </c>
      <c r="D55" s="8" t="s">
        <v>126</v>
      </c>
      <c r="E55" s="8">
        <v>36</v>
      </c>
      <c r="F55" s="10">
        <v>44409</v>
      </c>
      <c r="G55" s="10">
        <v>45504</v>
      </c>
      <c r="H55" s="11">
        <v>296550.90000000002</v>
      </c>
    </row>
    <row r="56" spans="1:8" x14ac:dyDescent="0.25">
      <c r="A56" s="7">
        <v>55</v>
      </c>
      <c r="B56" s="8" t="s">
        <v>40</v>
      </c>
      <c r="C56" s="9" t="s">
        <v>132</v>
      </c>
      <c r="D56" s="8" t="s">
        <v>131</v>
      </c>
      <c r="E56" s="8">
        <v>48</v>
      </c>
      <c r="F56" s="10">
        <v>44886</v>
      </c>
      <c r="G56" s="10">
        <v>46346</v>
      </c>
      <c r="H56" s="11">
        <v>444803.52</v>
      </c>
    </row>
    <row r="57" spans="1:8" x14ac:dyDescent="0.25">
      <c r="A57" s="7">
        <v>56</v>
      </c>
      <c r="B57" s="8" t="s">
        <v>40</v>
      </c>
      <c r="C57" s="9" t="s">
        <v>134</v>
      </c>
      <c r="D57" s="8" t="s">
        <v>133</v>
      </c>
      <c r="E57" s="8">
        <v>48</v>
      </c>
      <c r="F57" s="10">
        <v>44886</v>
      </c>
      <c r="G57" s="10">
        <v>46346</v>
      </c>
      <c r="H57" s="11">
        <v>20815.2</v>
      </c>
    </row>
    <row r="58" spans="1:8" x14ac:dyDescent="0.25">
      <c r="A58" s="7">
        <v>57</v>
      </c>
      <c r="B58" s="8" t="s">
        <v>135</v>
      </c>
      <c r="C58" s="9">
        <v>9328473372</v>
      </c>
      <c r="D58" s="8" t="s">
        <v>136</v>
      </c>
      <c r="E58" s="8">
        <v>12</v>
      </c>
      <c r="F58" s="10">
        <v>44914</v>
      </c>
      <c r="G58" s="10">
        <v>44926</v>
      </c>
      <c r="H58" s="11">
        <v>369597.76</v>
      </c>
    </row>
    <row r="59" spans="1:8" x14ac:dyDescent="0.25">
      <c r="A59" s="7">
        <v>58</v>
      </c>
      <c r="B59" s="8" t="s">
        <v>40</v>
      </c>
      <c r="C59" s="9" t="s">
        <v>138</v>
      </c>
      <c r="D59" s="8" t="s">
        <v>137</v>
      </c>
      <c r="E59" s="8">
        <v>48</v>
      </c>
      <c r="F59" s="10">
        <v>44886</v>
      </c>
      <c r="G59" s="10">
        <v>46346</v>
      </c>
      <c r="H59" s="11">
        <v>2729852</v>
      </c>
    </row>
    <row r="60" spans="1:8" x14ac:dyDescent="0.25">
      <c r="A60" s="7">
        <v>59</v>
      </c>
      <c r="B60" s="8" t="s">
        <v>40</v>
      </c>
      <c r="C60" s="9" t="s">
        <v>140</v>
      </c>
      <c r="D60" s="8" t="s">
        <v>139</v>
      </c>
      <c r="E60" s="8">
        <v>48</v>
      </c>
      <c r="F60" s="10">
        <v>44886</v>
      </c>
      <c r="G60" s="10">
        <v>46346</v>
      </c>
      <c r="H60" s="11">
        <v>172200</v>
      </c>
    </row>
    <row r="61" spans="1:8" x14ac:dyDescent="0.25">
      <c r="A61" s="7">
        <v>60</v>
      </c>
      <c r="B61" s="8" t="s">
        <v>141</v>
      </c>
      <c r="C61" s="9" t="s">
        <v>143</v>
      </c>
      <c r="D61" s="8" t="s">
        <v>142</v>
      </c>
      <c r="E61" s="8">
        <v>36</v>
      </c>
      <c r="F61" s="10">
        <v>44917</v>
      </c>
      <c r="G61" s="10">
        <v>46012</v>
      </c>
      <c r="H61" s="11">
        <v>666976</v>
      </c>
    </row>
    <row r="62" spans="1:8" x14ac:dyDescent="0.25">
      <c r="A62" s="7">
        <v>61</v>
      </c>
      <c r="B62" s="8" t="s">
        <v>40</v>
      </c>
      <c r="C62" s="9" t="s">
        <v>145</v>
      </c>
      <c r="D62" s="8" t="s">
        <v>144</v>
      </c>
      <c r="E62" s="8">
        <v>48</v>
      </c>
      <c r="F62" s="10">
        <v>44886</v>
      </c>
      <c r="G62" s="10">
        <v>46346</v>
      </c>
      <c r="H62" s="11">
        <v>1171808</v>
      </c>
    </row>
    <row r="63" spans="1:8" x14ac:dyDescent="0.25">
      <c r="A63" s="7">
        <v>62</v>
      </c>
      <c r="B63" s="8" t="s">
        <v>147</v>
      </c>
      <c r="C63" s="9" t="s">
        <v>146</v>
      </c>
      <c r="D63" s="8" t="s">
        <v>148</v>
      </c>
      <c r="E63" s="8">
        <v>48</v>
      </c>
      <c r="F63" s="10">
        <v>44952</v>
      </c>
      <c r="G63" s="10">
        <v>46412</v>
      </c>
      <c r="H63" s="11">
        <v>150814.79999999999</v>
      </c>
    </row>
    <row r="64" spans="1:8" x14ac:dyDescent="0.25">
      <c r="A64" s="7">
        <v>63</v>
      </c>
      <c r="B64" s="8" t="s">
        <v>147</v>
      </c>
      <c r="C64" s="9" t="s">
        <v>149</v>
      </c>
      <c r="D64" s="8" t="s">
        <v>150</v>
      </c>
      <c r="E64" s="8">
        <v>48</v>
      </c>
      <c r="F64" s="10">
        <v>44952</v>
      </c>
      <c r="G64" s="10">
        <v>46412</v>
      </c>
      <c r="H64" s="11">
        <v>66920.240000000005</v>
      </c>
    </row>
    <row r="65" spans="1:13" x14ac:dyDescent="0.25">
      <c r="A65" s="7">
        <v>64</v>
      </c>
      <c r="B65" s="8" t="s">
        <v>153</v>
      </c>
      <c r="C65" s="9" t="s">
        <v>151</v>
      </c>
      <c r="D65" s="8" t="s">
        <v>152</v>
      </c>
      <c r="E65" s="8">
        <v>3</v>
      </c>
      <c r="F65" s="10">
        <v>44927</v>
      </c>
      <c r="G65" s="10">
        <v>45016</v>
      </c>
      <c r="H65" s="12">
        <v>4598570.4400000004</v>
      </c>
    </row>
    <row r="66" spans="1:13" x14ac:dyDescent="0.25">
      <c r="A66" s="7">
        <v>65</v>
      </c>
      <c r="B66" s="8" t="s">
        <v>156</v>
      </c>
      <c r="C66" s="9" t="s">
        <v>155</v>
      </c>
      <c r="D66" s="8" t="s">
        <v>154</v>
      </c>
      <c r="E66" s="8">
        <v>12</v>
      </c>
      <c r="F66" s="10">
        <v>44881</v>
      </c>
      <c r="G66" s="10">
        <v>45246</v>
      </c>
      <c r="H66" s="11">
        <v>4554940</v>
      </c>
    </row>
    <row r="67" spans="1:13" x14ac:dyDescent="0.25">
      <c r="A67" s="7">
        <v>66</v>
      </c>
      <c r="B67" s="8" t="s">
        <v>159</v>
      </c>
      <c r="C67" s="9" t="s">
        <v>161</v>
      </c>
      <c r="D67" s="8" t="s">
        <v>157</v>
      </c>
      <c r="E67" s="8">
        <v>12</v>
      </c>
      <c r="F67" s="10">
        <v>44881</v>
      </c>
      <c r="G67" s="10">
        <v>45246</v>
      </c>
      <c r="H67" s="11">
        <v>5040580</v>
      </c>
    </row>
    <row r="68" spans="1:13" x14ac:dyDescent="0.25">
      <c r="A68" s="7">
        <v>67</v>
      </c>
      <c r="B68" s="8" t="s">
        <v>160</v>
      </c>
      <c r="C68" s="9" t="s">
        <v>158</v>
      </c>
      <c r="D68" s="8" t="s">
        <v>157</v>
      </c>
      <c r="E68" s="8">
        <v>12</v>
      </c>
      <c r="F68" s="10">
        <v>44881</v>
      </c>
      <c r="G68" s="10">
        <v>45246</v>
      </c>
      <c r="H68" s="11">
        <v>6919460</v>
      </c>
    </row>
    <row r="69" spans="1:13" x14ac:dyDescent="0.25">
      <c r="A69" s="7">
        <v>68</v>
      </c>
      <c r="B69" s="8" t="s">
        <v>164</v>
      </c>
      <c r="C69" s="9" t="s">
        <v>163</v>
      </c>
      <c r="D69" s="8" t="s">
        <v>162</v>
      </c>
      <c r="G69" s="10">
        <v>44926</v>
      </c>
      <c r="H69" s="11">
        <v>365215.11</v>
      </c>
    </row>
    <row r="70" spans="1:13" x14ac:dyDescent="0.25">
      <c r="A70" s="7">
        <v>69</v>
      </c>
      <c r="B70" s="8" t="s">
        <v>166</v>
      </c>
      <c r="C70" s="8" t="s">
        <v>165</v>
      </c>
      <c r="D70" s="8" t="s">
        <v>42</v>
      </c>
      <c r="E70" s="8">
        <v>12</v>
      </c>
      <c r="F70" s="10">
        <v>44835</v>
      </c>
      <c r="G70" s="10">
        <v>45200</v>
      </c>
      <c r="H70" s="11">
        <v>32471</v>
      </c>
    </row>
    <row r="71" spans="1:13" x14ac:dyDescent="0.25">
      <c r="A71" s="7">
        <v>70</v>
      </c>
      <c r="B71" s="8" t="s">
        <v>166</v>
      </c>
      <c r="C71" s="8" t="s">
        <v>168</v>
      </c>
      <c r="D71" s="8" t="s">
        <v>167</v>
      </c>
      <c r="E71" s="8">
        <v>12</v>
      </c>
      <c r="F71" s="10">
        <v>44835</v>
      </c>
      <c r="G71" s="10">
        <v>45200</v>
      </c>
      <c r="H71" s="11">
        <v>217310</v>
      </c>
    </row>
    <row r="72" spans="1:13" x14ac:dyDescent="0.25">
      <c r="A72" s="7">
        <v>71</v>
      </c>
      <c r="B72" s="8" t="s">
        <v>166</v>
      </c>
      <c r="C72" s="8" t="s">
        <v>170</v>
      </c>
      <c r="D72" s="8" t="s">
        <v>169</v>
      </c>
      <c r="E72" s="8">
        <v>12</v>
      </c>
      <c r="F72" s="10">
        <v>44811</v>
      </c>
      <c r="G72" s="10">
        <v>45176</v>
      </c>
      <c r="H72" s="11">
        <v>70333.2</v>
      </c>
    </row>
    <row r="73" spans="1:13" x14ac:dyDescent="0.25">
      <c r="A73" s="7">
        <v>72</v>
      </c>
      <c r="B73" s="8" t="s">
        <v>166</v>
      </c>
      <c r="C73" s="8" t="s">
        <v>172</v>
      </c>
      <c r="D73" s="8" t="s">
        <v>171</v>
      </c>
      <c r="E73" s="8">
        <v>12</v>
      </c>
      <c r="F73" s="10">
        <v>44811</v>
      </c>
      <c r="G73" s="10">
        <v>45176</v>
      </c>
      <c r="H73" s="11">
        <v>24163.8</v>
      </c>
    </row>
    <row r="74" spans="1:13" x14ac:dyDescent="0.25">
      <c r="A74" s="7">
        <v>73</v>
      </c>
      <c r="B74" s="8" t="s">
        <v>166</v>
      </c>
      <c r="C74" s="8" t="s">
        <v>174</v>
      </c>
      <c r="D74" s="8" t="s">
        <v>173</v>
      </c>
      <c r="E74" s="8">
        <v>12</v>
      </c>
      <c r="F74" s="10">
        <v>44811</v>
      </c>
      <c r="G74" s="10">
        <v>45176</v>
      </c>
      <c r="H74" s="11">
        <v>60112.5</v>
      </c>
    </row>
    <row r="75" spans="1:13" x14ac:dyDescent="0.25">
      <c r="A75" s="7">
        <v>74</v>
      </c>
      <c r="B75" s="8" t="s">
        <v>175</v>
      </c>
      <c r="C75" s="9" t="s">
        <v>176</v>
      </c>
      <c r="D75" s="8" t="s">
        <v>148</v>
      </c>
      <c r="E75" s="8">
        <v>48</v>
      </c>
      <c r="F75" s="10">
        <v>44952</v>
      </c>
      <c r="G75" s="10">
        <v>46412</v>
      </c>
      <c r="H75" s="11">
        <v>150814.79999999999</v>
      </c>
      <c r="M75" s="13"/>
    </row>
    <row r="76" spans="1:13" x14ac:dyDescent="0.25">
      <c r="A76" s="7">
        <v>75</v>
      </c>
      <c r="B76" s="8" t="s">
        <v>175</v>
      </c>
      <c r="C76" s="9" t="s">
        <v>149</v>
      </c>
      <c r="D76" s="8" t="s">
        <v>150</v>
      </c>
      <c r="E76" s="8">
        <v>48</v>
      </c>
      <c r="F76" s="10">
        <v>44952</v>
      </c>
      <c r="G76" s="10">
        <v>46412</v>
      </c>
      <c r="H76" s="11">
        <v>66920.240000000005</v>
      </c>
      <c r="M76" s="14"/>
    </row>
    <row r="77" spans="1:13" x14ac:dyDescent="0.25">
      <c r="A77" s="7">
        <v>76</v>
      </c>
      <c r="B77" s="8" t="s">
        <v>177</v>
      </c>
      <c r="C77" s="9" t="s">
        <v>151</v>
      </c>
      <c r="D77" s="8" t="s">
        <v>152</v>
      </c>
      <c r="E77" s="8">
        <v>3</v>
      </c>
      <c r="F77" s="10">
        <v>44957</v>
      </c>
      <c r="G77" s="10">
        <v>45016</v>
      </c>
      <c r="H77" s="13">
        <v>4598570.4400000004</v>
      </c>
      <c r="M77" s="13"/>
    </row>
    <row r="78" spans="1:13" x14ac:dyDescent="0.25">
      <c r="A78" s="7">
        <v>77</v>
      </c>
      <c r="B78" s="8" t="s">
        <v>175</v>
      </c>
      <c r="C78" s="9" t="s">
        <v>178</v>
      </c>
      <c r="D78" s="8" t="s">
        <v>179</v>
      </c>
      <c r="E78" s="8">
        <v>48</v>
      </c>
      <c r="F78" s="10">
        <v>44973</v>
      </c>
      <c r="G78" s="10">
        <v>46433</v>
      </c>
      <c r="H78" s="11">
        <v>108000</v>
      </c>
    </row>
    <row r="79" spans="1:13" x14ac:dyDescent="0.25">
      <c r="A79" s="7">
        <v>78</v>
      </c>
      <c r="B79" s="8" t="s">
        <v>175</v>
      </c>
      <c r="C79" s="9" t="s">
        <v>180</v>
      </c>
      <c r="D79" s="8" t="s">
        <v>181</v>
      </c>
      <c r="E79" s="8">
        <v>48</v>
      </c>
      <c r="F79" s="10">
        <v>44973</v>
      </c>
      <c r="G79" s="10">
        <v>46433</v>
      </c>
      <c r="H79" s="11">
        <v>100160.4</v>
      </c>
    </row>
    <row r="80" spans="1:13" x14ac:dyDescent="0.25">
      <c r="A80" s="7">
        <v>79</v>
      </c>
      <c r="B80" s="8" t="s">
        <v>175</v>
      </c>
      <c r="C80" s="9" t="s">
        <v>182</v>
      </c>
      <c r="D80" s="8" t="s">
        <v>183</v>
      </c>
      <c r="E80" s="8">
        <v>48</v>
      </c>
      <c r="F80" s="10">
        <v>44973</v>
      </c>
      <c r="G80" s="10">
        <v>46433</v>
      </c>
      <c r="H80" s="11">
        <v>243634.88</v>
      </c>
    </row>
    <row r="81" spans="1:8" x14ac:dyDescent="0.25">
      <c r="A81" s="7">
        <v>80</v>
      </c>
      <c r="B81" s="8" t="s">
        <v>185</v>
      </c>
      <c r="D81" s="8" t="s">
        <v>184</v>
      </c>
      <c r="E81" s="8">
        <v>12</v>
      </c>
      <c r="F81" s="10">
        <v>44908</v>
      </c>
      <c r="G81" s="10">
        <v>45273</v>
      </c>
      <c r="H81" s="11">
        <v>146162.26</v>
      </c>
    </row>
    <row r="82" spans="1:8" x14ac:dyDescent="0.25">
      <c r="A82" s="7">
        <v>81</v>
      </c>
      <c r="B82" s="8" t="s">
        <v>186</v>
      </c>
      <c r="D82" s="8" t="s">
        <v>187</v>
      </c>
      <c r="E82" s="8">
        <v>12</v>
      </c>
      <c r="F82" s="10">
        <v>44742</v>
      </c>
      <c r="G82" s="10">
        <v>45107</v>
      </c>
      <c r="H82" s="11">
        <v>284750</v>
      </c>
    </row>
    <row r="83" spans="1:8" x14ac:dyDescent="0.25">
      <c r="A83" s="7">
        <v>82</v>
      </c>
      <c r="B83" s="8" t="s">
        <v>186</v>
      </c>
      <c r="D83" s="8" t="s">
        <v>188</v>
      </c>
      <c r="E83" s="8">
        <v>12</v>
      </c>
      <c r="F83" s="10">
        <v>44742</v>
      </c>
      <c r="G83" s="10">
        <v>45107</v>
      </c>
      <c r="H83" s="11">
        <v>2297869.2000000002</v>
      </c>
    </row>
    <row r="84" spans="1:8" x14ac:dyDescent="0.25">
      <c r="A84" s="7">
        <v>83</v>
      </c>
      <c r="B84" s="8" t="s">
        <v>186</v>
      </c>
      <c r="D84" s="8" t="s">
        <v>189</v>
      </c>
      <c r="E84" s="8">
        <v>12</v>
      </c>
      <c r="F84" s="10">
        <v>44742</v>
      </c>
      <c r="G84" s="10">
        <v>45107</v>
      </c>
      <c r="H84" s="11">
        <v>410000</v>
      </c>
    </row>
    <row r="85" spans="1:8" x14ac:dyDescent="0.25">
      <c r="A85" s="7">
        <v>84</v>
      </c>
      <c r="B85" s="8" t="s">
        <v>186</v>
      </c>
      <c r="D85" s="8" t="s">
        <v>190</v>
      </c>
      <c r="E85" s="8">
        <v>12</v>
      </c>
      <c r="F85" s="10">
        <v>44742</v>
      </c>
      <c r="G85" s="10">
        <v>45107</v>
      </c>
      <c r="H85" s="11">
        <v>580710</v>
      </c>
    </row>
    <row r="86" spans="1:8" x14ac:dyDescent="0.25">
      <c r="A86" s="7">
        <v>85</v>
      </c>
      <c r="B86" s="8" t="s">
        <v>191</v>
      </c>
      <c r="D86" s="8" t="s">
        <v>111</v>
      </c>
      <c r="E86" s="8">
        <v>12</v>
      </c>
      <c r="F86" s="10">
        <v>44908</v>
      </c>
      <c r="G86" s="10">
        <v>45273</v>
      </c>
      <c r="H86" s="11">
        <v>145600</v>
      </c>
    </row>
    <row r="87" spans="1:8" x14ac:dyDescent="0.25">
      <c r="A87" s="7">
        <v>86</v>
      </c>
      <c r="B87" s="8" t="s">
        <v>193</v>
      </c>
      <c r="C87" s="9" t="s">
        <v>192</v>
      </c>
      <c r="D87" s="8" t="s">
        <v>90</v>
      </c>
      <c r="E87" s="8">
        <v>36</v>
      </c>
      <c r="F87" s="10">
        <v>44259</v>
      </c>
      <c r="G87" s="10">
        <v>45355</v>
      </c>
      <c r="H87" s="11">
        <v>738180</v>
      </c>
    </row>
    <row r="88" spans="1:8" x14ac:dyDescent="0.25">
      <c r="A88" s="7">
        <v>87</v>
      </c>
      <c r="B88" s="8" t="s">
        <v>193</v>
      </c>
      <c r="C88" s="9" t="s">
        <v>194</v>
      </c>
      <c r="D88" s="8" t="s">
        <v>162</v>
      </c>
      <c r="E88" s="8">
        <v>36</v>
      </c>
      <c r="F88" s="10">
        <v>44853</v>
      </c>
      <c r="G88" s="10">
        <v>45949</v>
      </c>
      <c r="H88" s="11">
        <v>1326400.56</v>
      </c>
    </row>
    <row r="89" spans="1:8" x14ac:dyDescent="0.25">
      <c r="A89" s="7">
        <v>88</v>
      </c>
      <c r="B89" s="8" t="s">
        <v>193</v>
      </c>
      <c r="C89" s="9" t="s">
        <v>195</v>
      </c>
      <c r="D89" s="8" t="s">
        <v>90</v>
      </c>
      <c r="E89" s="8">
        <v>36</v>
      </c>
      <c r="F89" s="10">
        <v>44259</v>
      </c>
      <c r="G89" s="10">
        <v>45355</v>
      </c>
      <c r="H89" s="11">
        <v>255187.5</v>
      </c>
    </row>
    <row r="90" spans="1:8" x14ac:dyDescent="0.25">
      <c r="A90" s="7">
        <v>89</v>
      </c>
      <c r="B90" s="8" t="s">
        <v>193</v>
      </c>
      <c r="C90" s="9" t="s">
        <v>196</v>
      </c>
      <c r="D90" s="8" t="s">
        <v>183</v>
      </c>
      <c r="E90" s="8">
        <v>36</v>
      </c>
      <c r="F90" s="10">
        <v>44854</v>
      </c>
      <c r="G90" s="10">
        <v>45950</v>
      </c>
      <c r="H90" s="11">
        <v>286824</v>
      </c>
    </row>
    <row r="91" spans="1:8" x14ac:dyDescent="0.25">
      <c r="A91" s="7">
        <v>90</v>
      </c>
      <c r="B91" s="8" t="s">
        <v>193</v>
      </c>
      <c r="C91" s="9" t="s">
        <v>197</v>
      </c>
      <c r="D91" s="8" t="s">
        <v>103</v>
      </c>
      <c r="E91" s="8">
        <v>36</v>
      </c>
      <c r="F91" s="10">
        <v>44939</v>
      </c>
      <c r="G91" s="10">
        <v>46035</v>
      </c>
      <c r="H91" s="11">
        <v>2471888.61</v>
      </c>
    </row>
    <row r="92" spans="1:8" x14ac:dyDescent="0.25">
      <c r="A92" s="7">
        <v>91</v>
      </c>
      <c r="B92" s="8" t="s">
        <v>193</v>
      </c>
      <c r="C92" s="9" t="s">
        <v>198</v>
      </c>
      <c r="D92" s="8" t="s">
        <v>199</v>
      </c>
      <c r="E92" s="8">
        <v>36</v>
      </c>
      <c r="F92" s="10">
        <v>44887</v>
      </c>
      <c r="G92" s="10">
        <v>45983</v>
      </c>
      <c r="H92" s="11">
        <v>406410.23999999999</v>
      </c>
    </row>
    <row r="93" spans="1:8" x14ac:dyDescent="0.25">
      <c r="A93" s="7">
        <v>92</v>
      </c>
      <c r="B93" s="8" t="s">
        <v>200</v>
      </c>
      <c r="D93" s="8" t="s">
        <v>201</v>
      </c>
      <c r="E93" s="8">
        <v>24</v>
      </c>
      <c r="F93" s="10">
        <v>44721</v>
      </c>
      <c r="G93" s="10">
        <v>45452</v>
      </c>
      <c r="H93" s="11">
        <v>472542</v>
      </c>
    </row>
    <row r="94" spans="1:8" x14ac:dyDescent="0.25">
      <c r="A94" s="7">
        <v>93</v>
      </c>
      <c r="B94" s="8" t="s">
        <v>200</v>
      </c>
      <c r="D94" s="8" t="s">
        <v>202</v>
      </c>
      <c r="E94" s="8">
        <v>24</v>
      </c>
      <c r="F94" s="10">
        <v>44853</v>
      </c>
      <c r="G94" s="10">
        <v>45584</v>
      </c>
      <c r="H94" s="11">
        <v>896622</v>
      </c>
    </row>
    <row r="95" spans="1:8" x14ac:dyDescent="0.25">
      <c r="A95" s="7">
        <v>94</v>
      </c>
      <c r="B95" s="8" t="s">
        <v>193</v>
      </c>
      <c r="C95" s="9" t="s">
        <v>203</v>
      </c>
      <c r="D95" s="8" t="s">
        <v>183</v>
      </c>
      <c r="E95" s="8">
        <v>36</v>
      </c>
      <c r="F95" s="10">
        <v>44897</v>
      </c>
      <c r="G95" s="10">
        <v>45993</v>
      </c>
      <c r="H95" s="11">
        <v>297675.90000000002</v>
      </c>
    </row>
    <row r="96" spans="1:8" x14ac:dyDescent="0.25">
      <c r="A96" s="7">
        <v>95</v>
      </c>
      <c r="B96" s="8" t="s">
        <v>193</v>
      </c>
      <c r="C96" s="9" t="s">
        <v>204</v>
      </c>
      <c r="D96" s="8" t="s">
        <v>162</v>
      </c>
      <c r="E96" s="8">
        <v>36</v>
      </c>
      <c r="F96" s="10">
        <v>44853</v>
      </c>
      <c r="G96" s="10">
        <v>45949</v>
      </c>
      <c r="H96" s="11">
        <v>224544.84</v>
      </c>
    </row>
    <row r="97" spans="1:9" x14ac:dyDescent="0.25">
      <c r="A97" s="7">
        <v>96</v>
      </c>
      <c r="B97" s="8" t="s">
        <v>193</v>
      </c>
      <c r="C97" s="9" t="s">
        <v>205</v>
      </c>
      <c r="D97" s="8" t="s">
        <v>199</v>
      </c>
      <c r="E97" s="8">
        <v>36</v>
      </c>
      <c r="F97" s="10">
        <v>44887</v>
      </c>
      <c r="G97" s="10">
        <v>45983</v>
      </c>
      <c r="H97" s="11">
        <v>58897.8</v>
      </c>
    </row>
    <row r="98" spans="1:9" x14ac:dyDescent="0.25">
      <c r="A98" s="7">
        <v>97</v>
      </c>
      <c r="B98" s="8" t="s">
        <v>207</v>
      </c>
      <c r="C98" s="9" t="s">
        <v>206</v>
      </c>
      <c r="D98" s="8" t="s">
        <v>208</v>
      </c>
      <c r="E98" s="8">
        <v>48</v>
      </c>
      <c r="F98" s="10">
        <v>44994</v>
      </c>
      <c r="G98" s="10">
        <v>46455</v>
      </c>
      <c r="H98" s="11">
        <v>109057.4</v>
      </c>
    </row>
    <row r="99" spans="1:9" x14ac:dyDescent="0.25">
      <c r="A99" s="7">
        <v>98</v>
      </c>
      <c r="B99" s="8" t="s">
        <v>207</v>
      </c>
      <c r="C99" s="9" t="s">
        <v>209</v>
      </c>
      <c r="D99" s="8" t="s">
        <v>210</v>
      </c>
      <c r="E99" s="8">
        <v>48</v>
      </c>
      <c r="F99" s="10">
        <v>44994</v>
      </c>
      <c r="G99" s="10">
        <v>46455</v>
      </c>
      <c r="H99" s="11">
        <v>219914</v>
      </c>
    </row>
    <row r="100" spans="1:9" x14ac:dyDescent="0.25">
      <c r="A100" s="7">
        <v>99</v>
      </c>
      <c r="B100" s="8" t="s">
        <v>211</v>
      </c>
      <c r="D100" s="8" t="s">
        <v>212</v>
      </c>
      <c r="E100" s="8">
        <v>72</v>
      </c>
      <c r="F100" s="10">
        <v>44986</v>
      </c>
      <c r="G100" s="10">
        <v>47178</v>
      </c>
      <c r="H100" s="11">
        <v>104976</v>
      </c>
      <c r="I100" s="8" t="s">
        <v>215</v>
      </c>
    </row>
    <row r="101" spans="1:9" x14ac:dyDescent="0.25">
      <c r="A101" s="7">
        <v>100</v>
      </c>
      <c r="B101" s="8" t="s">
        <v>213</v>
      </c>
      <c r="D101" s="8" t="s">
        <v>214</v>
      </c>
      <c r="E101" s="8">
        <v>120</v>
      </c>
      <c r="F101" s="10">
        <v>44998</v>
      </c>
      <c r="G101" s="10">
        <v>48651</v>
      </c>
      <c r="H101" s="11">
        <v>405600</v>
      </c>
      <c r="I101" s="8" t="s">
        <v>215</v>
      </c>
    </row>
    <row r="102" spans="1:9" x14ac:dyDescent="0.25">
      <c r="A102" s="7">
        <v>101</v>
      </c>
      <c r="B102" s="8" t="s">
        <v>216</v>
      </c>
      <c r="D102" s="8" t="s">
        <v>217</v>
      </c>
      <c r="E102" s="8">
        <v>12</v>
      </c>
      <c r="F102" s="10">
        <v>44742</v>
      </c>
      <c r="G102" s="10">
        <v>45107</v>
      </c>
      <c r="H102" s="11">
        <v>915800</v>
      </c>
    </row>
    <row r="103" spans="1:9" x14ac:dyDescent="0.25">
      <c r="A103" s="7">
        <v>102</v>
      </c>
      <c r="B103" s="8" t="s">
        <v>218</v>
      </c>
      <c r="C103" s="9" t="s">
        <v>219</v>
      </c>
      <c r="D103" s="8" t="s">
        <v>169</v>
      </c>
      <c r="E103" s="8">
        <v>12</v>
      </c>
      <c r="F103" s="10">
        <v>44995</v>
      </c>
      <c r="G103" s="10">
        <v>45361</v>
      </c>
      <c r="H103" s="11">
        <v>1204102</v>
      </c>
    </row>
    <row r="104" spans="1:9" x14ac:dyDescent="0.25">
      <c r="A104" s="7">
        <v>103</v>
      </c>
      <c r="B104" s="8" t="s">
        <v>220</v>
      </c>
      <c r="C104" s="9" t="s">
        <v>221</v>
      </c>
      <c r="D104" s="8" t="s">
        <v>222</v>
      </c>
      <c r="E104" s="8">
        <v>24</v>
      </c>
      <c r="F104" s="10">
        <v>44958</v>
      </c>
      <c r="G104" s="10">
        <v>45689</v>
      </c>
      <c r="H104" s="11">
        <v>8238.32</v>
      </c>
    </row>
    <row r="105" spans="1:9" x14ac:dyDescent="0.25">
      <c r="A105" s="7">
        <v>104</v>
      </c>
      <c r="B105" s="8" t="s">
        <v>223</v>
      </c>
      <c r="C105" s="9" t="s">
        <v>225</v>
      </c>
      <c r="D105" s="8" t="s">
        <v>224</v>
      </c>
      <c r="E105" s="8">
        <v>6</v>
      </c>
      <c r="F105" s="10">
        <v>44930</v>
      </c>
      <c r="G105" s="10">
        <v>45083</v>
      </c>
      <c r="H105" s="11">
        <v>395031.67</v>
      </c>
    </row>
    <row r="106" spans="1:9" x14ac:dyDescent="0.25">
      <c r="A106" s="7">
        <v>105</v>
      </c>
      <c r="B106" s="8" t="s">
        <v>227</v>
      </c>
      <c r="C106" s="9" t="s">
        <v>228</v>
      </c>
      <c r="D106" s="8" t="s">
        <v>226</v>
      </c>
      <c r="E106" s="8">
        <v>12</v>
      </c>
      <c r="F106" s="10">
        <v>44962</v>
      </c>
      <c r="G106" s="10">
        <v>45326</v>
      </c>
      <c r="H106" s="11">
        <v>444263</v>
      </c>
    </row>
    <row r="107" spans="1:9" x14ac:dyDescent="0.25">
      <c r="A107" s="7">
        <v>106</v>
      </c>
      <c r="B107" s="8" t="s">
        <v>227</v>
      </c>
      <c r="C107" s="9" t="s">
        <v>229</v>
      </c>
      <c r="D107" s="8" t="s">
        <v>233</v>
      </c>
      <c r="E107" s="8">
        <v>12</v>
      </c>
      <c r="F107" s="10">
        <v>45315</v>
      </c>
      <c r="G107" s="10">
        <v>45680</v>
      </c>
      <c r="H107" s="11">
        <v>267420.21000000002</v>
      </c>
    </row>
    <row r="108" spans="1:9" x14ac:dyDescent="0.25">
      <c r="A108" s="7">
        <v>107</v>
      </c>
      <c r="B108" s="8" t="s">
        <v>227</v>
      </c>
      <c r="C108" s="9" t="s">
        <v>230</v>
      </c>
      <c r="D108" s="8" t="s">
        <v>233</v>
      </c>
      <c r="E108" s="8">
        <v>12</v>
      </c>
      <c r="F108" s="10">
        <v>44977</v>
      </c>
      <c r="G108" s="10">
        <v>45341</v>
      </c>
      <c r="H108" s="11">
        <v>151822.81</v>
      </c>
    </row>
    <row r="109" spans="1:9" x14ac:dyDescent="0.25">
      <c r="A109" s="7">
        <v>108</v>
      </c>
      <c r="B109" s="8" t="s">
        <v>227</v>
      </c>
      <c r="C109" s="9" t="s">
        <v>231</v>
      </c>
      <c r="D109" s="8" t="s">
        <v>233</v>
      </c>
      <c r="E109" s="8">
        <v>12</v>
      </c>
      <c r="F109" s="10">
        <v>44977</v>
      </c>
      <c r="G109" s="10">
        <v>45341</v>
      </c>
      <c r="H109" s="11">
        <v>164339.71</v>
      </c>
    </row>
    <row r="110" spans="1:9" x14ac:dyDescent="0.25">
      <c r="A110" s="7">
        <v>109</v>
      </c>
      <c r="B110" s="8" t="s">
        <v>227</v>
      </c>
      <c r="C110" s="9" t="s">
        <v>232</v>
      </c>
      <c r="D110" s="8" t="s">
        <v>233</v>
      </c>
      <c r="E110" s="8">
        <v>12</v>
      </c>
      <c r="F110" s="10">
        <v>45140</v>
      </c>
      <c r="G110" s="10">
        <v>45504</v>
      </c>
      <c r="H110" s="11">
        <v>178181.95</v>
      </c>
    </row>
    <row r="111" spans="1:9" x14ac:dyDescent="0.25">
      <c r="A111" s="7">
        <v>110</v>
      </c>
      <c r="B111" s="8" t="s">
        <v>235</v>
      </c>
      <c r="C111" s="9" t="s">
        <v>234</v>
      </c>
      <c r="D111" s="8" t="s">
        <v>246</v>
      </c>
      <c r="E111" s="8">
        <v>3</v>
      </c>
      <c r="F111" s="10">
        <v>44927</v>
      </c>
      <c r="G111" s="10">
        <v>45016</v>
      </c>
      <c r="H111" s="11">
        <v>286178.69</v>
      </c>
    </row>
    <row r="112" spans="1:9" x14ac:dyDescent="0.25">
      <c r="A112" s="7">
        <v>111</v>
      </c>
      <c r="B112" s="8" t="s">
        <v>236</v>
      </c>
      <c r="C112" s="9" t="s">
        <v>237</v>
      </c>
      <c r="D112" s="8" t="s">
        <v>238</v>
      </c>
      <c r="E112" s="8">
        <v>3</v>
      </c>
      <c r="F112" s="10">
        <v>44986</v>
      </c>
      <c r="G112" s="10">
        <v>45016</v>
      </c>
      <c r="H112" s="11">
        <v>161022.13</v>
      </c>
    </row>
    <row r="113" spans="1:10" x14ac:dyDescent="0.25">
      <c r="A113" s="7">
        <v>112</v>
      </c>
      <c r="B113" s="8" t="s">
        <v>236</v>
      </c>
      <c r="C113" s="9" t="s">
        <v>239</v>
      </c>
      <c r="D113" s="8" t="s">
        <v>240</v>
      </c>
      <c r="E113" s="8">
        <v>3</v>
      </c>
      <c r="F113" s="10">
        <v>44927</v>
      </c>
      <c r="G113" s="10">
        <v>45016</v>
      </c>
      <c r="H113" s="11">
        <v>317008.34000000003</v>
      </c>
    </row>
    <row r="114" spans="1:10" x14ac:dyDescent="0.25">
      <c r="A114" s="7">
        <v>113</v>
      </c>
      <c r="B114" s="8" t="s">
        <v>241</v>
      </c>
      <c r="C114" s="8" t="s">
        <v>242</v>
      </c>
      <c r="D114" s="8" t="s">
        <v>238</v>
      </c>
      <c r="E114" s="8">
        <v>3</v>
      </c>
      <c r="F114" s="10">
        <v>44835</v>
      </c>
      <c r="G114" s="10">
        <v>44926</v>
      </c>
      <c r="H114" s="11">
        <v>14038.86</v>
      </c>
    </row>
    <row r="115" spans="1:10" x14ac:dyDescent="0.25">
      <c r="A115" s="7">
        <v>114</v>
      </c>
      <c r="B115" s="8" t="s">
        <v>241</v>
      </c>
      <c r="C115" s="18">
        <v>9623158134</v>
      </c>
      <c r="D115" s="8" t="s">
        <v>243</v>
      </c>
      <c r="E115" s="8">
        <v>3</v>
      </c>
      <c r="F115" s="10">
        <v>44835</v>
      </c>
      <c r="G115" s="10">
        <v>44926</v>
      </c>
      <c r="H115" s="1">
        <v>454822.34</v>
      </c>
    </row>
    <row r="116" spans="1:10" x14ac:dyDescent="0.25">
      <c r="A116" s="7">
        <v>115</v>
      </c>
      <c r="B116" s="8" t="s">
        <v>241</v>
      </c>
      <c r="C116" s="15" t="s">
        <v>245</v>
      </c>
      <c r="D116" s="8" t="s">
        <v>246</v>
      </c>
      <c r="E116" s="8">
        <v>3</v>
      </c>
      <c r="F116" s="10">
        <v>44835</v>
      </c>
      <c r="G116" s="10">
        <v>44926</v>
      </c>
      <c r="H116" s="11">
        <v>4520.1000000000004</v>
      </c>
    </row>
    <row r="117" spans="1:10" x14ac:dyDescent="0.25">
      <c r="A117" s="7">
        <v>116</v>
      </c>
      <c r="B117" s="8" t="s">
        <v>241</v>
      </c>
      <c r="C117" s="17">
        <v>962321938</v>
      </c>
      <c r="D117" s="8" t="s">
        <v>244</v>
      </c>
      <c r="E117" s="8">
        <v>3</v>
      </c>
      <c r="F117" s="10">
        <v>44835</v>
      </c>
      <c r="G117" s="10">
        <v>44926</v>
      </c>
      <c r="H117" s="11">
        <v>9945.15</v>
      </c>
    </row>
    <row r="118" spans="1:10" x14ac:dyDescent="0.25">
      <c r="A118" s="7">
        <v>117</v>
      </c>
      <c r="B118" s="8" t="s">
        <v>249</v>
      </c>
      <c r="C118" s="16" t="s">
        <v>247</v>
      </c>
      <c r="D118" s="8" t="s">
        <v>248</v>
      </c>
      <c r="E118" s="8">
        <v>8</v>
      </c>
      <c r="F118" s="10">
        <v>44987</v>
      </c>
      <c r="G118" s="10">
        <v>45232</v>
      </c>
      <c r="H118" s="11">
        <v>201993.12</v>
      </c>
    </row>
    <row r="119" spans="1:10" x14ac:dyDescent="0.25">
      <c r="A119" s="7">
        <v>118</v>
      </c>
      <c r="B119" s="8" t="s">
        <v>241</v>
      </c>
      <c r="C119" s="16" t="s">
        <v>251</v>
      </c>
      <c r="D119" s="8" t="s">
        <v>243</v>
      </c>
      <c r="E119" s="8">
        <v>3</v>
      </c>
      <c r="F119" s="10">
        <v>44927</v>
      </c>
      <c r="G119" s="10">
        <v>45016</v>
      </c>
      <c r="H119" s="11">
        <v>471070.46</v>
      </c>
    </row>
    <row r="120" spans="1:10" x14ac:dyDescent="0.25">
      <c r="A120" s="7">
        <v>119</v>
      </c>
      <c r="B120" s="8" t="s">
        <v>241</v>
      </c>
      <c r="C120" s="16" t="s">
        <v>250</v>
      </c>
      <c r="D120" s="8" t="s">
        <v>238</v>
      </c>
      <c r="E120" s="8">
        <v>3</v>
      </c>
      <c r="F120" s="10">
        <v>44927</v>
      </c>
      <c r="G120" s="10">
        <v>45000</v>
      </c>
      <c r="H120" s="11">
        <v>11229</v>
      </c>
      <c r="J120" s="12"/>
    </row>
    <row r="121" spans="1:10" x14ac:dyDescent="0.25">
      <c r="A121" s="7">
        <v>120</v>
      </c>
      <c r="B121" s="8" t="s">
        <v>220</v>
      </c>
      <c r="C121" s="9" t="s">
        <v>252</v>
      </c>
      <c r="D121" s="8" t="s">
        <v>253</v>
      </c>
      <c r="E121" s="8">
        <v>24</v>
      </c>
      <c r="F121" s="10">
        <v>44927</v>
      </c>
      <c r="G121" s="10">
        <v>45658</v>
      </c>
      <c r="H121" s="11">
        <v>71054.2</v>
      </c>
    </row>
    <row r="122" spans="1:10" x14ac:dyDescent="0.25">
      <c r="A122" s="7">
        <v>121</v>
      </c>
      <c r="B122" s="8" t="s">
        <v>220</v>
      </c>
      <c r="C122" s="9" t="s">
        <v>254</v>
      </c>
      <c r="D122" s="8" t="s">
        <v>257</v>
      </c>
      <c r="E122" s="8">
        <v>24</v>
      </c>
      <c r="F122" s="10">
        <v>44958</v>
      </c>
      <c r="G122" s="10">
        <v>45689</v>
      </c>
      <c r="H122" s="11">
        <v>957176.6</v>
      </c>
    </row>
    <row r="123" spans="1:10" x14ac:dyDescent="0.25">
      <c r="A123" s="7">
        <v>122</v>
      </c>
      <c r="B123" s="8" t="s">
        <v>220</v>
      </c>
      <c r="C123" s="9" t="s">
        <v>255</v>
      </c>
      <c r="D123" s="8" t="s">
        <v>256</v>
      </c>
      <c r="E123" s="8">
        <v>24</v>
      </c>
      <c r="F123" s="10">
        <v>44958</v>
      </c>
      <c r="G123" s="10">
        <v>45689</v>
      </c>
      <c r="H123" s="11">
        <v>24486.82</v>
      </c>
    </row>
    <row r="124" spans="1:10" x14ac:dyDescent="0.25">
      <c r="A124" s="7">
        <v>123</v>
      </c>
      <c r="B124" s="8" t="s">
        <v>220</v>
      </c>
      <c r="C124" s="9" t="s">
        <v>259</v>
      </c>
      <c r="D124" s="8" t="s">
        <v>258</v>
      </c>
      <c r="E124" s="8">
        <v>24</v>
      </c>
      <c r="F124" s="10">
        <v>44958</v>
      </c>
      <c r="G124" s="10">
        <v>45689</v>
      </c>
      <c r="H124" s="11">
        <v>21914.53</v>
      </c>
    </row>
    <row r="125" spans="1:10" x14ac:dyDescent="0.25">
      <c r="A125" s="7">
        <v>124</v>
      </c>
      <c r="B125" s="8" t="s">
        <v>220</v>
      </c>
      <c r="C125" s="9" t="s">
        <v>260</v>
      </c>
      <c r="D125" s="8" t="s">
        <v>261</v>
      </c>
      <c r="E125" s="8">
        <v>24</v>
      </c>
      <c r="F125" s="10">
        <v>44958</v>
      </c>
      <c r="G125" s="10">
        <v>45689</v>
      </c>
      <c r="H125" s="11">
        <v>43432.84</v>
      </c>
    </row>
    <row r="126" spans="1:10" x14ac:dyDescent="0.25">
      <c r="A126" s="7">
        <v>125</v>
      </c>
      <c r="B126" s="8" t="s">
        <v>220</v>
      </c>
      <c r="C126" s="9" t="s">
        <v>262</v>
      </c>
      <c r="D126" s="8" t="s">
        <v>263</v>
      </c>
      <c r="E126" s="8">
        <v>24</v>
      </c>
      <c r="F126" s="10">
        <v>44958</v>
      </c>
      <c r="G126" s="10">
        <v>45689</v>
      </c>
      <c r="H126" s="11">
        <v>44707.839999999997</v>
      </c>
    </row>
    <row r="127" spans="1:10" x14ac:dyDescent="0.25">
      <c r="A127" s="7">
        <v>126</v>
      </c>
      <c r="B127" s="8" t="s">
        <v>265</v>
      </c>
      <c r="C127" s="9" t="s">
        <v>264</v>
      </c>
      <c r="D127" s="8" t="s">
        <v>233</v>
      </c>
      <c r="E127" s="8">
        <v>6</v>
      </c>
      <c r="F127" s="10">
        <v>44927</v>
      </c>
      <c r="G127" s="10">
        <v>45107</v>
      </c>
      <c r="H127" s="11">
        <v>386500</v>
      </c>
    </row>
    <row r="128" spans="1:10" x14ac:dyDescent="0.25">
      <c r="A128" s="7">
        <v>127</v>
      </c>
      <c r="B128" s="8" t="s">
        <v>268</v>
      </c>
      <c r="C128" s="9" t="s">
        <v>266</v>
      </c>
      <c r="D128" s="8" t="s">
        <v>267</v>
      </c>
      <c r="E128" s="8">
        <v>12</v>
      </c>
      <c r="F128" s="10">
        <v>45036</v>
      </c>
      <c r="G128" s="10">
        <v>45402</v>
      </c>
      <c r="H128" s="11">
        <v>307700</v>
      </c>
    </row>
    <row r="129" spans="1:8" x14ac:dyDescent="0.25">
      <c r="A129" s="7">
        <v>128</v>
      </c>
      <c r="B129" s="8" t="s">
        <v>270</v>
      </c>
      <c r="C129" s="9" t="s">
        <v>269</v>
      </c>
      <c r="D129" s="8" t="s">
        <v>271</v>
      </c>
      <c r="E129" s="8">
        <v>1</v>
      </c>
      <c r="F129" s="10">
        <v>45261</v>
      </c>
      <c r="G129" s="10">
        <v>45291</v>
      </c>
      <c r="H129" s="11">
        <v>21467.81</v>
      </c>
    </row>
    <row r="130" spans="1:8" x14ac:dyDescent="0.25">
      <c r="A130" s="7">
        <v>129</v>
      </c>
      <c r="B130" s="8" t="s">
        <v>270</v>
      </c>
      <c r="C130" s="9" t="s">
        <v>272</v>
      </c>
      <c r="D130" s="8" t="s">
        <v>271</v>
      </c>
      <c r="E130" s="8">
        <v>2</v>
      </c>
      <c r="F130" s="10">
        <v>45017</v>
      </c>
      <c r="G130" s="10">
        <v>45107</v>
      </c>
      <c r="H130" s="11">
        <v>429545.45</v>
      </c>
    </row>
    <row r="131" spans="1:8" x14ac:dyDescent="0.25">
      <c r="A131" s="7">
        <v>130</v>
      </c>
      <c r="B131" s="8" t="s">
        <v>273</v>
      </c>
      <c r="C131" s="9" t="s">
        <v>274</v>
      </c>
      <c r="D131" s="8" t="s">
        <v>275</v>
      </c>
      <c r="E131" s="8">
        <v>12</v>
      </c>
      <c r="F131" s="10">
        <v>45036</v>
      </c>
      <c r="G131" s="10">
        <v>45402</v>
      </c>
      <c r="H131" s="11">
        <v>271560</v>
      </c>
    </row>
    <row r="132" spans="1:8" x14ac:dyDescent="0.25">
      <c r="A132" s="7">
        <v>131</v>
      </c>
      <c r="B132" s="8" t="s">
        <v>276</v>
      </c>
      <c r="C132" s="9" t="s">
        <v>277</v>
      </c>
      <c r="D132" s="8" t="s">
        <v>109</v>
      </c>
      <c r="E132" s="8">
        <v>6</v>
      </c>
      <c r="F132" s="10">
        <v>45029</v>
      </c>
      <c r="G132" s="10">
        <v>45212</v>
      </c>
      <c r="H132" s="11">
        <v>168470.75</v>
      </c>
    </row>
    <row r="133" spans="1:8" x14ac:dyDescent="0.25">
      <c r="A133" s="7">
        <v>132</v>
      </c>
      <c r="B133" s="8" t="s">
        <v>278</v>
      </c>
      <c r="C133" s="9" t="s">
        <v>279</v>
      </c>
      <c r="D133" s="8" t="s">
        <v>97</v>
      </c>
      <c r="E133" s="8">
        <v>24</v>
      </c>
      <c r="F133" s="10">
        <v>45091</v>
      </c>
      <c r="G133" s="10">
        <v>45822</v>
      </c>
      <c r="H133" s="11">
        <v>43303</v>
      </c>
    </row>
    <row r="134" spans="1:8" x14ac:dyDescent="0.25">
      <c r="A134" s="7">
        <v>133</v>
      </c>
      <c r="B134" s="8" t="s">
        <v>280</v>
      </c>
      <c r="C134" s="9" t="s">
        <v>281</v>
      </c>
      <c r="D134" s="8" t="s">
        <v>282</v>
      </c>
      <c r="E134" s="8">
        <v>12</v>
      </c>
      <c r="F134" s="10">
        <v>45092</v>
      </c>
      <c r="G134" s="10">
        <v>45458</v>
      </c>
      <c r="H134" s="11">
        <v>17742.16</v>
      </c>
    </row>
    <row r="135" spans="1:8" x14ac:dyDescent="0.25">
      <c r="A135" s="7">
        <v>134</v>
      </c>
      <c r="B135" s="8" t="s">
        <v>283</v>
      </c>
      <c r="C135" s="19" t="s">
        <v>284</v>
      </c>
      <c r="D135" s="8" t="s">
        <v>240</v>
      </c>
      <c r="E135" s="8">
        <v>3</v>
      </c>
      <c r="F135" s="10">
        <v>45017</v>
      </c>
      <c r="G135" s="10">
        <v>45107</v>
      </c>
      <c r="H135" s="11">
        <v>300752</v>
      </c>
    </row>
    <row r="136" spans="1:8" x14ac:dyDescent="0.25">
      <c r="A136" s="7">
        <v>135</v>
      </c>
      <c r="B136" s="8" t="s">
        <v>285</v>
      </c>
      <c r="C136" s="20" t="s">
        <v>286</v>
      </c>
      <c r="D136" s="8" t="s">
        <v>238</v>
      </c>
      <c r="E136" s="8">
        <v>1</v>
      </c>
      <c r="F136" s="10">
        <v>44958</v>
      </c>
      <c r="G136" s="10">
        <v>45000</v>
      </c>
      <c r="H136" s="11">
        <v>6856.56</v>
      </c>
    </row>
    <row r="137" spans="1:8" x14ac:dyDescent="0.25">
      <c r="A137" s="7">
        <v>136</v>
      </c>
      <c r="B137" s="8" t="s">
        <v>285</v>
      </c>
      <c r="C137" s="9" t="s">
        <v>287</v>
      </c>
      <c r="D137" s="8" t="s">
        <v>243</v>
      </c>
      <c r="E137" s="8">
        <v>1</v>
      </c>
      <c r="F137" s="10">
        <v>45047</v>
      </c>
      <c r="G137" s="10">
        <v>45077</v>
      </c>
      <c r="H137" s="11">
        <v>739344.26</v>
      </c>
    </row>
    <row r="138" spans="1:8" x14ac:dyDescent="0.25">
      <c r="A138" s="7">
        <v>137</v>
      </c>
      <c r="B138" s="8" t="s">
        <v>283</v>
      </c>
      <c r="C138" s="9" t="s">
        <v>288</v>
      </c>
      <c r="D138" s="8" t="s">
        <v>246</v>
      </c>
      <c r="E138" s="8">
        <v>2</v>
      </c>
      <c r="F138" s="10">
        <v>45017</v>
      </c>
      <c r="G138" s="10">
        <v>45107</v>
      </c>
      <c r="H138" s="11">
        <v>317008.34000000003</v>
      </c>
    </row>
    <row r="139" spans="1:8" x14ac:dyDescent="0.25">
      <c r="A139" s="7">
        <v>138</v>
      </c>
      <c r="B139" s="8" t="s">
        <v>283</v>
      </c>
      <c r="C139" s="9" t="s">
        <v>234</v>
      </c>
      <c r="D139" s="8" t="s">
        <v>246</v>
      </c>
      <c r="E139" s="8">
        <v>2</v>
      </c>
      <c r="F139" s="10">
        <v>44927</v>
      </c>
      <c r="G139" s="10">
        <v>44985</v>
      </c>
      <c r="H139" s="11">
        <v>90361.33</v>
      </c>
    </row>
    <row r="140" spans="1:8" x14ac:dyDescent="0.25">
      <c r="A140" s="7">
        <v>139</v>
      </c>
      <c r="B140" s="8" t="s">
        <v>289</v>
      </c>
      <c r="C140" s="9" t="s">
        <v>290</v>
      </c>
      <c r="D140" s="8" t="s">
        <v>224</v>
      </c>
      <c r="E140" s="8">
        <v>5</v>
      </c>
      <c r="F140" s="10">
        <v>45108</v>
      </c>
      <c r="G140" s="10">
        <v>45291</v>
      </c>
      <c r="H140" s="11">
        <v>395031.67</v>
      </c>
    </row>
    <row r="141" spans="1:8" x14ac:dyDescent="0.25">
      <c r="A141" s="7">
        <v>140</v>
      </c>
      <c r="B141" s="8" t="s">
        <v>166</v>
      </c>
      <c r="C141" s="9" t="s">
        <v>168</v>
      </c>
      <c r="D141" s="8" t="s">
        <v>291</v>
      </c>
      <c r="E141" s="8">
        <v>12</v>
      </c>
      <c r="F141" s="10">
        <v>44902</v>
      </c>
      <c r="G141" s="10">
        <v>45266</v>
      </c>
      <c r="H141" s="11">
        <v>57957.63</v>
      </c>
    </row>
    <row r="142" spans="1:8" x14ac:dyDescent="0.25">
      <c r="A142" s="7">
        <v>141</v>
      </c>
      <c r="B142" s="8" t="s">
        <v>280</v>
      </c>
      <c r="C142" s="9" t="s">
        <v>292</v>
      </c>
      <c r="D142" s="8" t="s">
        <v>293</v>
      </c>
      <c r="E142" s="8">
        <v>12</v>
      </c>
      <c r="F142" s="10">
        <v>45099</v>
      </c>
      <c r="G142" s="10">
        <v>45465</v>
      </c>
      <c r="H142" s="11">
        <v>43891.199999999997</v>
      </c>
    </row>
    <row r="143" spans="1:8" x14ac:dyDescent="0.25">
      <c r="A143" s="7">
        <v>142</v>
      </c>
      <c r="B143" s="8" t="s">
        <v>280</v>
      </c>
      <c r="C143" s="9" t="s">
        <v>295</v>
      </c>
      <c r="D143" s="8" t="s">
        <v>294</v>
      </c>
      <c r="E143" s="8">
        <v>12</v>
      </c>
      <c r="F143" s="10">
        <v>45125</v>
      </c>
      <c r="G143" s="10">
        <v>45491</v>
      </c>
      <c r="H143" s="11">
        <v>17742.16</v>
      </c>
    </row>
    <row r="144" spans="1:8" x14ac:dyDescent="0.25">
      <c r="A144" s="7">
        <v>143</v>
      </c>
      <c r="B144" s="8" t="s">
        <v>296</v>
      </c>
      <c r="C144" s="9" t="s">
        <v>298</v>
      </c>
      <c r="D144" s="8" t="s">
        <v>297</v>
      </c>
      <c r="E144" s="8">
        <v>60</v>
      </c>
      <c r="F144" s="10">
        <v>45033</v>
      </c>
      <c r="G144" s="10">
        <v>46860</v>
      </c>
      <c r="H144" s="11">
        <v>35048</v>
      </c>
    </row>
    <row r="145" spans="1:10" x14ac:dyDescent="0.25">
      <c r="A145" s="7">
        <v>144</v>
      </c>
      <c r="B145" s="8" t="s">
        <v>296</v>
      </c>
      <c r="C145" s="9" t="s">
        <v>300</v>
      </c>
      <c r="D145" s="8" t="s">
        <v>299</v>
      </c>
      <c r="E145" s="8">
        <v>60</v>
      </c>
      <c r="F145" s="10">
        <v>45033</v>
      </c>
      <c r="G145" s="10">
        <v>46860</v>
      </c>
      <c r="H145" s="11">
        <v>491700</v>
      </c>
    </row>
    <row r="146" spans="1:10" x14ac:dyDescent="0.25">
      <c r="A146" s="7">
        <v>145</v>
      </c>
      <c r="B146" s="8" t="s">
        <v>296</v>
      </c>
      <c r="C146" s="9" t="s">
        <v>302</v>
      </c>
      <c r="D146" s="8" t="s">
        <v>301</v>
      </c>
      <c r="E146" s="8">
        <v>60</v>
      </c>
      <c r="F146" s="10">
        <v>45033</v>
      </c>
      <c r="G146" s="10">
        <v>46860</v>
      </c>
      <c r="H146" s="11">
        <v>123505</v>
      </c>
    </row>
    <row r="147" spans="1:10" x14ac:dyDescent="0.25">
      <c r="A147" s="7">
        <v>146</v>
      </c>
      <c r="B147" s="8" t="s">
        <v>296</v>
      </c>
      <c r="C147" s="9" t="s">
        <v>304</v>
      </c>
      <c r="D147" s="8" t="s">
        <v>303</v>
      </c>
      <c r="E147" s="8">
        <v>60</v>
      </c>
      <c r="F147" s="10">
        <v>45033</v>
      </c>
      <c r="G147" s="10">
        <v>46860</v>
      </c>
      <c r="H147" s="11">
        <v>419800</v>
      </c>
    </row>
    <row r="148" spans="1:10" x14ac:dyDescent="0.25">
      <c r="A148" s="7">
        <v>147</v>
      </c>
      <c r="B148" s="8" t="s">
        <v>296</v>
      </c>
      <c r="C148" s="9" t="s">
        <v>306</v>
      </c>
      <c r="D148" s="8" t="s">
        <v>305</v>
      </c>
      <c r="E148" s="8">
        <v>60</v>
      </c>
      <c r="F148" s="10">
        <v>45033</v>
      </c>
      <c r="G148" s="10">
        <v>46860</v>
      </c>
      <c r="H148" s="11">
        <v>1732120</v>
      </c>
    </row>
    <row r="149" spans="1:10" x14ac:dyDescent="0.25">
      <c r="A149" s="7">
        <v>148</v>
      </c>
      <c r="B149" s="8" t="s">
        <v>296</v>
      </c>
      <c r="C149" s="9" t="s">
        <v>308</v>
      </c>
      <c r="D149" s="8" t="s">
        <v>307</v>
      </c>
      <c r="E149" s="8">
        <v>60</v>
      </c>
      <c r="F149" s="10">
        <v>45033</v>
      </c>
      <c r="G149" s="10">
        <v>46860</v>
      </c>
      <c r="H149" s="11">
        <v>539015</v>
      </c>
    </row>
    <row r="150" spans="1:10" x14ac:dyDescent="0.25">
      <c r="A150" s="7">
        <v>149</v>
      </c>
      <c r="B150" s="8" t="s">
        <v>296</v>
      </c>
      <c r="C150" s="9" t="s">
        <v>310</v>
      </c>
      <c r="D150" s="8" t="s">
        <v>309</v>
      </c>
      <c r="E150" s="8">
        <v>60</v>
      </c>
      <c r="F150" s="10">
        <v>45033</v>
      </c>
      <c r="G150" s="10">
        <v>46860</v>
      </c>
      <c r="H150" s="11">
        <v>12825</v>
      </c>
    </row>
    <row r="151" spans="1:10" ht="15" customHeight="1" x14ac:dyDescent="0.25">
      <c r="A151" s="7">
        <v>150</v>
      </c>
      <c r="B151" s="8" t="s">
        <v>296</v>
      </c>
      <c r="C151" s="21" t="s">
        <v>312</v>
      </c>
      <c r="D151" s="8" t="s">
        <v>311</v>
      </c>
      <c r="E151" s="8">
        <v>60</v>
      </c>
      <c r="F151" s="10">
        <v>45033</v>
      </c>
      <c r="G151" s="10">
        <v>46860</v>
      </c>
      <c r="H151" s="11">
        <v>2309575</v>
      </c>
    </row>
    <row r="152" spans="1:10" x14ac:dyDescent="0.25">
      <c r="A152" s="7">
        <v>151</v>
      </c>
      <c r="B152" s="8" t="s">
        <v>296</v>
      </c>
      <c r="C152" s="9" t="s">
        <v>314</v>
      </c>
      <c r="D152" s="8" t="s">
        <v>313</v>
      </c>
      <c r="E152" s="8">
        <v>60</v>
      </c>
      <c r="F152" s="10">
        <v>45033</v>
      </c>
      <c r="G152" s="10">
        <v>46860</v>
      </c>
      <c r="H152" s="11">
        <v>37755</v>
      </c>
    </row>
    <row r="153" spans="1:10" x14ac:dyDescent="0.25">
      <c r="A153" s="7">
        <v>152</v>
      </c>
      <c r="B153" s="8" t="s">
        <v>296</v>
      </c>
      <c r="C153" s="9" t="s">
        <v>316</v>
      </c>
      <c r="D153" s="8" t="s">
        <v>315</v>
      </c>
      <c r="E153" s="8">
        <v>60</v>
      </c>
      <c r="F153" s="10">
        <v>45033</v>
      </c>
      <c r="G153" s="10">
        <v>46860</v>
      </c>
      <c r="H153" s="11">
        <v>252450</v>
      </c>
    </row>
    <row r="154" spans="1:10" x14ac:dyDescent="0.25">
      <c r="A154" s="7">
        <v>153</v>
      </c>
      <c r="B154" s="8" t="s">
        <v>296</v>
      </c>
      <c r="C154" s="9" t="s">
        <v>318</v>
      </c>
      <c r="D154" s="8" t="s">
        <v>317</v>
      </c>
      <c r="E154" s="8">
        <v>60</v>
      </c>
      <c r="F154" s="10">
        <v>45033</v>
      </c>
      <c r="G154" s="10">
        <v>46860</v>
      </c>
      <c r="H154" s="8">
        <v>99149.03</v>
      </c>
      <c r="I154" s="10"/>
      <c r="J154" s="10"/>
    </row>
    <row r="155" spans="1:10" x14ac:dyDescent="0.25">
      <c r="A155" s="7">
        <v>154</v>
      </c>
      <c r="B155" s="8" t="s">
        <v>296</v>
      </c>
      <c r="C155" s="9" t="s">
        <v>320</v>
      </c>
      <c r="D155" s="8" t="s">
        <v>319</v>
      </c>
      <c r="E155" s="8">
        <v>60</v>
      </c>
      <c r="F155" s="10">
        <v>45033</v>
      </c>
      <c r="G155" s="10">
        <v>46860</v>
      </c>
      <c r="H155" s="11">
        <v>53212.5</v>
      </c>
    </row>
    <row r="156" spans="1:10" x14ac:dyDescent="0.25">
      <c r="A156" s="7">
        <v>155</v>
      </c>
      <c r="B156" s="8" t="s">
        <v>296</v>
      </c>
      <c r="C156" s="9" t="s">
        <v>321</v>
      </c>
      <c r="D156" s="8" t="s">
        <v>37</v>
      </c>
      <c r="E156" s="8">
        <v>60</v>
      </c>
      <c r="F156" s="10">
        <v>45033</v>
      </c>
      <c r="G156" s="10">
        <v>46860</v>
      </c>
      <c r="H156" s="11">
        <v>28436</v>
      </c>
    </row>
    <row r="157" spans="1:10" x14ac:dyDescent="0.25">
      <c r="A157" s="7">
        <v>156</v>
      </c>
      <c r="B157" s="8" t="s">
        <v>296</v>
      </c>
      <c r="C157" s="9" t="s">
        <v>323</v>
      </c>
      <c r="D157" s="8" t="s">
        <v>322</v>
      </c>
      <c r="E157" s="8">
        <v>60</v>
      </c>
      <c r="F157" s="10">
        <v>45033</v>
      </c>
      <c r="G157" s="10">
        <v>46860</v>
      </c>
      <c r="H157" s="11">
        <v>59340</v>
      </c>
    </row>
    <row r="158" spans="1:10" x14ac:dyDescent="0.25">
      <c r="A158" s="7">
        <v>157</v>
      </c>
      <c r="B158" s="8" t="s">
        <v>296</v>
      </c>
      <c r="C158" s="9" t="s">
        <v>324</v>
      </c>
      <c r="D158" s="8" t="s">
        <v>44</v>
      </c>
      <c r="E158" s="8">
        <v>60</v>
      </c>
      <c r="F158" s="10">
        <v>45033</v>
      </c>
      <c r="G158" s="10">
        <v>46860</v>
      </c>
      <c r="H158" s="11">
        <v>152460</v>
      </c>
    </row>
    <row r="159" spans="1:10" x14ac:dyDescent="0.25">
      <c r="A159" s="7">
        <v>158</v>
      </c>
      <c r="B159" s="8" t="s">
        <v>296</v>
      </c>
      <c r="C159" s="9" t="s">
        <v>325</v>
      </c>
      <c r="D159" s="8" t="s">
        <v>133</v>
      </c>
      <c r="E159" s="8">
        <v>60</v>
      </c>
      <c r="F159" s="10">
        <v>45033</v>
      </c>
      <c r="G159" s="10">
        <v>46860</v>
      </c>
      <c r="H159" s="11">
        <v>80000</v>
      </c>
    </row>
    <row r="160" spans="1:10" x14ac:dyDescent="0.25">
      <c r="A160" s="7">
        <v>159</v>
      </c>
      <c r="B160" s="8" t="s">
        <v>296</v>
      </c>
      <c r="C160" s="9" t="s">
        <v>327</v>
      </c>
      <c r="D160" s="8" t="s">
        <v>326</v>
      </c>
      <c r="E160" s="8">
        <v>60</v>
      </c>
      <c r="F160" s="10">
        <v>45033</v>
      </c>
      <c r="G160" s="10">
        <v>46860</v>
      </c>
      <c r="H160" s="11">
        <v>75885</v>
      </c>
    </row>
    <row r="161" spans="1:8" x14ac:dyDescent="0.25">
      <c r="A161" s="7">
        <v>160</v>
      </c>
      <c r="B161" s="8" t="s">
        <v>296</v>
      </c>
      <c r="C161" s="9" t="s">
        <v>329</v>
      </c>
      <c r="D161" s="8" t="s">
        <v>328</v>
      </c>
      <c r="E161" s="8">
        <v>60</v>
      </c>
      <c r="F161" s="10">
        <v>45033</v>
      </c>
      <c r="G161" s="10">
        <v>46860</v>
      </c>
      <c r="H161" s="11">
        <v>1782749.3</v>
      </c>
    </row>
    <row r="162" spans="1:8" x14ac:dyDescent="0.25">
      <c r="A162" s="7">
        <v>161</v>
      </c>
      <c r="B162" s="8" t="s">
        <v>296</v>
      </c>
      <c r="C162" s="9" t="s">
        <v>331</v>
      </c>
      <c r="D162" s="8" t="s">
        <v>330</v>
      </c>
      <c r="E162" s="8">
        <v>60</v>
      </c>
      <c r="F162" s="10">
        <v>45033</v>
      </c>
      <c r="G162" s="10">
        <v>46860</v>
      </c>
      <c r="H162" s="11">
        <v>37607</v>
      </c>
    </row>
    <row r="163" spans="1:8" x14ac:dyDescent="0.25">
      <c r="A163" s="7">
        <v>162</v>
      </c>
      <c r="B163" s="8" t="s">
        <v>332</v>
      </c>
      <c r="C163" t="s">
        <v>333</v>
      </c>
      <c r="D163" s="8" t="s">
        <v>271</v>
      </c>
      <c r="E163" s="8">
        <v>6</v>
      </c>
      <c r="F163" s="23">
        <v>45108</v>
      </c>
      <c r="G163" s="10">
        <v>45291</v>
      </c>
      <c r="H163" s="22">
        <v>825454.55</v>
      </c>
    </row>
    <row r="164" spans="1:8" x14ac:dyDescent="0.25">
      <c r="A164" s="7">
        <v>163</v>
      </c>
      <c r="B164" s="8" t="s">
        <v>334</v>
      </c>
      <c r="C164" s="9" t="s">
        <v>335</v>
      </c>
      <c r="D164" s="8" t="s">
        <v>238</v>
      </c>
      <c r="E164" s="8">
        <v>1</v>
      </c>
      <c r="F164" s="10">
        <v>45108</v>
      </c>
      <c r="G164" s="10">
        <v>45122</v>
      </c>
      <c r="H164" s="11">
        <v>47696.5</v>
      </c>
    </row>
    <row r="165" spans="1:8" x14ac:dyDescent="0.25">
      <c r="A165" s="7">
        <v>164</v>
      </c>
      <c r="B165" s="8" t="s">
        <v>334</v>
      </c>
      <c r="C165" s="9" t="s">
        <v>288</v>
      </c>
      <c r="D165" s="8" t="s">
        <v>246</v>
      </c>
      <c r="E165" s="8">
        <v>1</v>
      </c>
      <c r="F165" s="10">
        <v>45108</v>
      </c>
      <c r="G165" s="10">
        <v>45122</v>
      </c>
      <c r="H165" s="11">
        <v>52835</v>
      </c>
    </row>
    <row r="166" spans="1:8" x14ac:dyDescent="0.25">
      <c r="A166" s="7">
        <v>165</v>
      </c>
      <c r="B166" s="8" t="s">
        <v>334</v>
      </c>
      <c r="C166" s="9" t="s">
        <v>336</v>
      </c>
      <c r="D166" s="8" t="s">
        <v>243</v>
      </c>
      <c r="E166" s="8">
        <v>1</v>
      </c>
      <c r="F166" s="10">
        <v>45017</v>
      </c>
      <c r="G166" s="10">
        <v>45046</v>
      </c>
      <c r="H166" s="11">
        <v>10193.5</v>
      </c>
    </row>
    <row r="167" spans="1:8" x14ac:dyDescent="0.25">
      <c r="A167" s="7">
        <v>166</v>
      </c>
      <c r="B167" s="8" t="s">
        <v>334</v>
      </c>
      <c r="C167" s="9" t="s">
        <v>284</v>
      </c>
      <c r="D167" s="8" t="s">
        <v>337</v>
      </c>
      <c r="E167" s="8">
        <v>1</v>
      </c>
      <c r="F167" s="10">
        <v>45108</v>
      </c>
      <c r="G167" s="10">
        <v>45122</v>
      </c>
      <c r="H167" s="11">
        <v>50125</v>
      </c>
    </row>
    <row r="168" spans="1:8" x14ac:dyDescent="0.25">
      <c r="A168" s="7">
        <v>167</v>
      </c>
      <c r="B168" s="8" t="s">
        <v>339</v>
      </c>
      <c r="C168" s="9" t="s">
        <v>338</v>
      </c>
      <c r="D168" s="8" t="s">
        <v>340</v>
      </c>
      <c r="E168" s="8">
        <v>6</v>
      </c>
      <c r="F168" s="10">
        <v>45381</v>
      </c>
      <c r="G168" s="10">
        <v>45199</v>
      </c>
      <c r="H168" s="11">
        <f>403452+154649.07</f>
        <v>558101.07000000007</v>
      </c>
    </row>
    <row r="169" spans="1:8" x14ac:dyDescent="0.25">
      <c r="A169" s="7">
        <v>168</v>
      </c>
      <c r="B169" s="8" t="s">
        <v>339</v>
      </c>
      <c r="C169" s="9" t="s">
        <v>341</v>
      </c>
      <c r="D169" s="8" t="s">
        <v>342</v>
      </c>
      <c r="E169" s="8">
        <v>6</v>
      </c>
      <c r="F169" s="10">
        <v>45381</v>
      </c>
      <c r="G169" s="10">
        <v>45199</v>
      </c>
      <c r="H169" s="11">
        <v>417953.1</v>
      </c>
    </row>
    <row r="170" spans="1:8" x14ac:dyDescent="0.25">
      <c r="A170" s="7">
        <v>169</v>
      </c>
      <c r="B170" s="8" t="s">
        <v>339</v>
      </c>
      <c r="C170" s="9" t="s">
        <v>343</v>
      </c>
      <c r="D170" s="8" t="s">
        <v>328</v>
      </c>
      <c r="E170" s="8">
        <v>6</v>
      </c>
      <c r="F170" s="10">
        <v>45381</v>
      </c>
      <c r="G170" s="10">
        <v>45199</v>
      </c>
      <c r="H170" s="11">
        <v>306656</v>
      </c>
    </row>
    <row r="171" spans="1:8" x14ac:dyDescent="0.25">
      <c r="A171" s="7">
        <v>170</v>
      </c>
      <c r="B171" s="8" t="s">
        <v>345</v>
      </c>
      <c r="C171" s="9" t="s">
        <v>344</v>
      </c>
      <c r="D171" s="8" t="s">
        <v>346</v>
      </c>
      <c r="E171" s="8">
        <v>12</v>
      </c>
      <c r="F171" s="10">
        <v>45076</v>
      </c>
      <c r="G171" s="10">
        <v>45442</v>
      </c>
      <c r="H171" s="11">
        <v>135612.66</v>
      </c>
    </row>
    <row r="172" spans="1:8" x14ac:dyDescent="0.25">
      <c r="A172" s="7">
        <v>171</v>
      </c>
      <c r="B172" s="8" t="s">
        <v>349</v>
      </c>
      <c r="C172" s="9" t="s">
        <v>347</v>
      </c>
      <c r="D172" s="8" t="s">
        <v>348</v>
      </c>
      <c r="E172" s="8">
        <v>12</v>
      </c>
      <c r="F172" s="10">
        <v>44927</v>
      </c>
      <c r="G172" s="10">
        <v>45291</v>
      </c>
      <c r="H172" s="11">
        <v>600000</v>
      </c>
    </row>
    <row r="173" spans="1:8" x14ac:dyDescent="0.25">
      <c r="A173" s="7">
        <v>172</v>
      </c>
      <c r="B173" s="8" t="s">
        <v>351</v>
      </c>
      <c r="C173" s="9" t="s">
        <v>350</v>
      </c>
      <c r="D173" s="8" t="s">
        <v>352</v>
      </c>
      <c r="E173" s="8">
        <v>60</v>
      </c>
      <c r="F173" s="10">
        <v>45147</v>
      </c>
      <c r="G173" s="10">
        <v>46973</v>
      </c>
      <c r="H173" s="11">
        <v>998723</v>
      </c>
    </row>
    <row r="174" spans="1:8" x14ac:dyDescent="0.25">
      <c r="A174" s="7">
        <v>173</v>
      </c>
      <c r="B174" s="8" t="s">
        <v>351</v>
      </c>
      <c r="C174" s="9" t="s">
        <v>353</v>
      </c>
      <c r="D174" s="8" t="s">
        <v>354</v>
      </c>
      <c r="E174" s="8">
        <v>4</v>
      </c>
      <c r="F174" s="10">
        <v>45141</v>
      </c>
      <c r="G174" s="10">
        <v>45291</v>
      </c>
      <c r="H174" s="11">
        <v>13114.75</v>
      </c>
    </row>
    <row r="175" spans="1:8" x14ac:dyDescent="0.25">
      <c r="A175" s="7">
        <v>174</v>
      </c>
      <c r="B175" s="8" t="s">
        <v>351</v>
      </c>
      <c r="C175" s="9" t="s">
        <v>355</v>
      </c>
      <c r="D175" s="8" t="s">
        <v>208</v>
      </c>
      <c r="E175" s="8">
        <v>4</v>
      </c>
      <c r="F175" s="10">
        <v>45141</v>
      </c>
      <c r="G175" s="10">
        <v>45291</v>
      </c>
      <c r="H175" s="11">
        <v>24590.16</v>
      </c>
    </row>
    <row r="176" spans="1:8" x14ac:dyDescent="0.25">
      <c r="A176" s="7">
        <v>175</v>
      </c>
      <c r="B176" s="8" t="s">
        <v>296</v>
      </c>
      <c r="C176" s="9" t="s">
        <v>357</v>
      </c>
      <c r="D176" s="8" t="s">
        <v>356</v>
      </c>
      <c r="E176" s="8">
        <v>60</v>
      </c>
      <c r="F176" s="10">
        <v>45033</v>
      </c>
      <c r="G176" s="10">
        <v>46859</v>
      </c>
      <c r="H176" s="11">
        <v>2970</v>
      </c>
    </row>
    <row r="177" spans="1:8" x14ac:dyDescent="0.25">
      <c r="A177" s="7">
        <v>176</v>
      </c>
      <c r="B177" s="8" t="s">
        <v>296</v>
      </c>
      <c r="C177" s="9" t="s">
        <v>359</v>
      </c>
      <c r="D177" s="8" t="s">
        <v>358</v>
      </c>
      <c r="E177" s="8">
        <v>60</v>
      </c>
      <c r="F177" s="10">
        <v>45033</v>
      </c>
      <c r="G177" s="10">
        <v>46859</v>
      </c>
      <c r="H177" s="11">
        <v>1568000</v>
      </c>
    </row>
    <row r="178" spans="1:8" x14ac:dyDescent="0.25">
      <c r="A178" s="7">
        <v>177</v>
      </c>
      <c r="B178" s="8" t="s">
        <v>296</v>
      </c>
      <c r="C178" s="9" t="s">
        <v>361</v>
      </c>
      <c r="D178" s="8" t="s">
        <v>360</v>
      </c>
      <c r="E178" s="8">
        <v>60</v>
      </c>
      <c r="F178" s="10">
        <v>45033</v>
      </c>
      <c r="G178" s="10">
        <v>46859</v>
      </c>
      <c r="H178" s="11">
        <v>2807533.75</v>
      </c>
    </row>
    <row r="179" spans="1:8" x14ac:dyDescent="0.25">
      <c r="A179" s="7">
        <v>178</v>
      </c>
      <c r="B179" s="8" t="s">
        <v>296</v>
      </c>
      <c r="C179" s="9" t="s">
        <v>362</v>
      </c>
      <c r="D179" s="8" t="s">
        <v>39</v>
      </c>
      <c r="E179" s="8">
        <v>60</v>
      </c>
      <c r="F179" s="10">
        <v>45033</v>
      </c>
      <c r="G179" s="10">
        <v>46859</v>
      </c>
      <c r="H179" s="11">
        <v>1422000</v>
      </c>
    </row>
    <row r="180" spans="1:8" x14ac:dyDescent="0.25">
      <c r="A180" s="7">
        <v>179</v>
      </c>
      <c r="B180" s="8" t="s">
        <v>296</v>
      </c>
      <c r="C180" s="9" t="s">
        <v>363</v>
      </c>
      <c r="D180" s="8" t="s">
        <v>42</v>
      </c>
      <c r="E180" s="8">
        <v>60</v>
      </c>
      <c r="F180" s="10">
        <v>45033</v>
      </c>
      <c r="G180" s="10">
        <v>46859</v>
      </c>
      <c r="H180" s="11">
        <v>621349.75</v>
      </c>
    </row>
    <row r="181" spans="1:8" x14ac:dyDescent="0.25">
      <c r="A181" s="7">
        <v>180</v>
      </c>
      <c r="B181" s="8" t="s">
        <v>296</v>
      </c>
      <c r="C181" s="9" t="s">
        <v>365</v>
      </c>
      <c r="D181" s="8" t="s">
        <v>364</v>
      </c>
      <c r="E181" s="8">
        <v>60</v>
      </c>
      <c r="F181" s="10">
        <v>45033</v>
      </c>
      <c r="G181" s="10">
        <v>46859</v>
      </c>
      <c r="H181" s="11">
        <v>132010</v>
      </c>
    </row>
    <row r="182" spans="1:8" x14ac:dyDescent="0.25">
      <c r="A182" s="7">
        <v>181</v>
      </c>
    </row>
  </sheetData>
  <pageMargins left="0.7" right="0.7" top="0.75" bottom="0.75" header="0.3" footer="0.3"/>
  <pageSetup paperSize="9" orientation="portrait" r:id="rId1"/>
  <ignoredErrors>
    <ignoredError sqref="C164:C1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Zolesio</dc:creator>
  <cp:lastModifiedBy>Lorenzo Zolesio</cp:lastModifiedBy>
  <dcterms:created xsi:type="dcterms:W3CDTF">2022-12-05T11:32:47Z</dcterms:created>
  <dcterms:modified xsi:type="dcterms:W3CDTF">2023-09-29T11:58:23Z</dcterms:modified>
</cp:coreProperties>
</file>