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17000609\Documents\Contratti ARES\"/>
    </mc:Choice>
  </mc:AlternateContent>
  <bookViews>
    <workbookView xWindow="0" yWindow="0" windowWidth="28800" windowHeight="12345"/>
  </bookViews>
  <sheets>
    <sheet name="Foglio1" sheetId="1" r:id="rId1"/>
  </sheets>
  <definedNames>
    <definedName name="_xlnm._FilterDatabase" localSheetId="0" hidden="1">Foglio1!$A$1:$I$271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68" i="1" l="1"/>
  <c r="H8" i="1" l="1"/>
</calcChain>
</file>

<file path=xl/sharedStrings.xml><?xml version="1.0" encoding="utf-8"?>
<sst xmlns="http://schemas.openxmlformats.org/spreadsheetml/2006/main" count="1038" uniqueCount="695">
  <si>
    <t>N. REP.</t>
  </si>
  <si>
    <t>OGGETTO</t>
  </si>
  <si>
    <t>CIG</t>
  </si>
  <si>
    <t>DITTA</t>
  </si>
  <si>
    <t>DATA INIZIO</t>
  </si>
  <si>
    <t>DATA FINE</t>
  </si>
  <si>
    <t>IMPORTO</t>
  </si>
  <si>
    <t>SIEMENS</t>
  </si>
  <si>
    <t>MESI</t>
  </si>
  <si>
    <t xml:space="preserve">GERHO' </t>
  </si>
  <si>
    <t>8122607b55,8122654221,81227029BB,812271112B,812271761D,812279567B</t>
  </si>
  <si>
    <t>HENRY SCHEIN KRUGG</t>
  </si>
  <si>
    <t>8122641765,8122752300,122773454</t>
  </si>
  <si>
    <t>Service emogasanalisi con kit diagnosi e materiale consumo</t>
  </si>
  <si>
    <t>7265687a94</t>
  </si>
  <si>
    <t>Prodotti nutrizione enterale e AFMS</t>
  </si>
  <si>
    <t>9008981E4B,9009132AE8,9009158060,90091845D3,9009199235,9009244756,90092582E5,900929516E,9009311E9E,9009318468,9009336343,900935314B,90094354F5,9009444C60,9009463C0E,90094988F1,9009525F37,90095389F3,9009546090,90095671E4,9009579BC8,9009592684,9009603F95,900961055F,9009704F2,90098256CB,9009832C90,900984032D</t>
  </si>
  <si>
    <t>HEINZ ITALIA</t>
  </si>
  <si>
    <t>FORNITURA DI APPARECCHIATURE PER CHIRURGIA OCULISTICA</t>
  </si>
  <si>
    <t>80601874BA</t>
  </si>
  <si>
    <t>SURGITEK</t>
  </si>
  <si>
    <t>FORNITURA E POSA IN OPERA DI TOMOGRAFI COMPUTERIZZATI (TC)</t>
  </si>
  <si>
    <t>876944354B,87694971DC</t>
  </si>
  <si>
    <t>7756952749</t>
  </si>
  <si>
    <t>FORNITURA RETI CHIRURGICHE</t>
  </si>
  <si>
    <t>8502248501,850225177A,8502709170,85027134BC</t>
  </si>
  <si>
    <t>AREAMED</t>
  </si>
  <si>
    <t>8503275483,8503409318,8503413664</t>
  </si>
  <si>
    <t>MDM</t>
  </si>
  <si>
    <t>84951947DB,8501818229,8501850C8E,85026554DF,850265982B,85026619D1</t>
  </si>
  <si>
    <t>ASSUT EUROPE</t>
  </si>
  <si>
    <t>8494971FD2,8501867A96,85034515C0</t>
  </si>
  <si>
    <t>FORNITURA GUANTI CHIRURGICI</t>
  </si>
  <si>
    <t>BERICAH</t>
  </si>
  <si>
    <t>8897978BB9</t>
  </si>
  <si>
    <t>CARDINAL HEALTH ITALY</t>
  </si>
  <si>
    <t>8897996A94</t>
  </si>
  <si>
    <t>FARMAC ZABBAN</t>
  </si>
  <si>
    <t>8898020E61,88980306A4,889805399E,88980631E1</t>
  </si>
  <si>
    <t>PRODIFARM</t>
  </si>
  <si>
    <t>FORNITURA RETI MISTE CHIRURGICHE</t>
  </si>
  <si>
    <t>8494851CCC,84948571C3,8498636B5,8494940640,8494952029,8494986C34,85010600A4,8501112B8A,8501117FA9,8501129992,8501891E63,8502721B54,85027291F1,85027356E3,8502739A2F</t>
  </si>
  <si>
    <t>SANIFARM</t>
  </si>
  <si>
    <t>850248261B,8502492E59</t>
  </si>
  <si>
    <t>HERNIAMESH</t>
  </si>
  <si>
    <t>8502704D4C</t>
  </si>
  <si>
    <t>STRYKER</t>
  </si>
  <si>
    <t>FORNITURA DISPOSITIVI MEDICI</t>
  </si>
  <si>
    <t>88485831B1</t>
  </si>
  <si>
    <t>MOLNLYCKE HEALTH CARE</t>
  </si>
  <si>
    <t>8848755F9D</t>
  </si>
  <si>
    <t>MEDTRONIC ITALIA</t>
  </si>
  <si>
    <t>88487435B9</t>
  </si>
  <si>
    <t>MEDLINE INTERNATIONAL ITALY</t>
  </si>
  <si>
    <t>ID&amp;CO</t>
  </si>
  <si>
    <t>884860215F,88486866AF</t>
  </si>
  <si>
    <t>8848656DEB,8848657EBE,88487191EC,8848786934</t>
  </si>
  <si>
    <t>BIOCOMMERCIALE</t>
  </si>
  <si>
    <t>8848681290,8848595B95,88485430AF,884862110D</t>
  </si>
  <si>
    <t>BEATEX</t>
  </si>
  <si>
    <t>8846462B60,8848023390,88485484CE,88486107F7,8848672B20,8848730AFD</t>
  </si>
  <si>
    <t>EUROSPITAL</t>
  </si>
  <si>
    <t>FORNITURA TERRENI COLTURA MICROBIOLOGIA E DIAGNOSTICI</t>
  </si>
  <si>
    <t>7628819C95,762884413A,76288473B3</t>
  </si>
  <si>
    <t>BIOMETRIEUX ITALIA</t>
  </si>
  <si>
    <t>7628836A9D</t>
  </si>
  <si>
    <t>SERVICE SISTEMI ANALISI ANATOMIA PATOLOGICA</t>
  </si>
  <si>
    <t>93636876F4</t>
  </si>
  <si>
    <t>AGILENT TECHNOLOGIES ITALIA</t>
  </si>
  <si>
    <t>SERVICE SISTEMI ANALISI EMATOLOGIA</t>
  </si>
  <si>
    <t>9302776D99</t>
  </si>
  <si>
    <t>IMMUNOGENETICA ANTICORPI LUMINEX</t>
  </si>
  <si>
    <t>9259580F21</t>
  </si>
  <si>
    <t>H.S. HOSPITAL SERVICE</t>
  </si>
  <si>
    <t>SERVICE SISTEMI DIAGNOSI BIOLOGIA MOLECOLARE NGS</t>
  </si>
  <si>
    <t>ARROW DIAGNOSTICS</t>
  </si>
  <si>
    <t>838579836D</t>
  </si>
  <si>
    <t>SERVICE SISTEMI DIAGNOSI EMATOLOGIA</t>
  </si>
  <si>
    <t>92991258B4</t>
  </si>
  <si>
    <t>DASIT</t>
  </si>
  <si>
    <t>93637869A6</t>
  </si>
  <si>
    <t>PATHOLAB</t>
  </si>
  <si>
    <t>SERVICE SISTEMI ANALISI COAGULAZIONE</t>
  </si>
  <si>
    <t>SIEMENS HEALTHCARE</t>
  </si>
  <si>
    <t>930570705A,8795693EAF,930570705A</t>
  </si>
  <si>
    <t>9363582050,88226687F3</t>
  </si>
  <si>
    <t>9305735773</t>
  </si>
  <si>
    <t>INSTRUMENTATION LABORATORY WERFEN</t>
  </si>
  <si>
    <t>9298920F86</t>
  </si>
  <si>
    <t>HORIBA ABX</t>
  </si>
  <si>
    <t>BECTON DICKINSON ITALIA</t>
  </si>
  <si>
    <t>8765616F24,9299179545</t>
  </si>
  <si>
    <t>9302753A9F,9302753A9F,8765649A61</t>
  </si>
  <si>
    <t>IMMUNOGENETICA REAL TIME (DONATORI IN URGENZA)</t>
  </si>
  <si>
    <t>9259510560</t>
  </si>
  <si>
    <t>VODEN MEDICAL INSTRUMENTS</t>
  </si>
  <si>
    <t>936371915E</t>
  </si>
  <si>
    <t>LEICA MICROSYSTEMS</t>
  </si>
  <si>
    <t>ASTRA FORMEDIC</t>
  </si>
  <si>
    <t>924429056F</t>
  </si>
  <si>
    <t>IMMUNOGENETICA KIT NGS HLA</t>
  </si>
  <si>
    <t>IMMUNOGENETICA -CITOMETRO A FLUSSO-</t>
  </si>
  <si>
    <t>9259432502</t>
  </si>
  <si>
    <t>BECKMAN COULTER</t>
  </si>
  <si>
    <t>IMMUNOGENETICA SEQUENZ MISEQ NGS HLA</t>
  </si>
  <si>
    <t>92441734E2</t>
  </si>
  <si>
    <t>TECHNOGENETICS</t>
  </si>
  <si>
    <t>QIAGEN</t>
  </si>
  <si>
    <t>9363804781</t>
  </si>
  <si>
    <t>COLOPLAST</t>
  </si>
  <si>
    <t>8502476129</t>
  </si>
  <si>
    <t>BIOMEDICA ITALIA</t>
  </si>
  <si>
    <t>850329335E,850347598D,8503479CD9</t>
  </si>
  <si>
    <t>CIQUADRO</t>
  </si>
  <si>
    <t>850345590C</t>
  </si>
  <si>
    <t>EFFEBI HOSPITAL</t>
  </si>
  <si>
    <t>8501155F05,8501145667,85011624CF,8501807913,850186374A,8501876206</t>
  </si>
  <si>
    <t>FERMED</t>
  </si>
  <si>
    <t>85018593FE,8502697787</t>
  </si>
  <si>
    <t>849501327F,85021124C6,8502121C31,8502181DB4,8502225207,8502234972,8502238CBE,850224200F,850300233A,8503269F8C</t>
  </si>
  <si>
    <t>CLINILAB</t>
  </si>
  <si>
    <t>8898005204</t>
  </si>
  <si>
    <t>8341794A2B,83418020C8,8341820F9E</t>
  </si>
  <si>
    <t>FORNITURA GUANTI</t>
  </si>
  <si>
    <t>PHARMA EEC</t>
  </si>
  <si>
    <t>8848810D01</t>
  </si>
  <si>
    <t>SURGIKA</t>
  </si>
  <si>
    <t>8848504080,884852844D,884863194B,8848707803,88487993F0</t>
  </si>
  <si>
    <t>DIPRO MEDICAL DEVICES</t>
  </si>
  <si>
    <t>FORNITURA MATERIALE CONSUMO ODONTOIATRIA</t>
  </si>
  <si>
    <t>SERVICE SISTEMA ANALISI URINE</t>
  </si>
  <si>
    <t>ALMED</t>
  </si>
  <si>
    <t>8501880552,8501886A44,8502245288,8502470C32</t>
  </si>
  <si>
    <t>IBSA FARMACEUTICI ITALIA</t>
  </si>
  <si>
    <t>8503340A25,85033567A</t>
  </si>
  <si>
    <t>SERVICE SISTEMI DIAGNOSI BIOLOGIA MOLECOLARE</t>
  </si>
  <si>
    <t>TECHNOGENTICS</t>
  </si>
  <si>
    <t>MEDICAL</t>
  </si>
  <si>
    <t>8495024B90,8495168268,8500996BD0,8502205186,850266906E,85026798AC,85030277DA</t>
  </si>
  <si>
    <t>SIRIO MEDICAL</t>
  </si>
  <si>
    <t>8503424F75,850343153F,8503437A31,8503444FF6</t>
  </si>
  <si>
    <t>FORNITURA SISTEMA TELEPRESENZA</t>
  </si>
  <si>
    <t>EXTRA INFORMATICA</t>
  </si>
  <si>
    <t>943375768C,9433804D53,943381673C, 94338302CB, 9433840B09, 943385141F, 9433868227, 9433881CDE, 943389479A, 94339169C1, 943393596F</t>
  </si>
  <si>
    <t>INTEGRA LIFESCIENCES ITALY</t>
  </si>
  <si>
    <t>849520943D,8501020F9D,8501039F4B,850104978E</t>
  </si>
  <si>
    <t>8963787f06,8963810205,8963823cbc,8963849234</t>
  </si>
  <si>
    <t>FORNITURA TEST RAPIDI</t>
  </si>
  <si>
    <t>BETA DIAGNOSTICI</t>
  </si>
  <si>
    <t>889891729F</t>
  </si>
  <si>
    <t>EUROIMMUN ITALIA</t>
  </si>
  <si>
    <t>9632811F18</t>
  </si>
  <si>
    <t>AM TRUST INTERNATIONALE UNDERWRITERS DAC</t>
  </si>
  <si>
    <t>POLIZZA RCT/O PROROGA TECNICA/CONTRATTO PONTE</t>
  </si>
  <si>
    <t xml:space="preserve">GIGROUP </t>
  </si>
  <si>
    <t>7463773453</t>
  </si>
  <si>
    <t>FORNITURA SERVIZIO DI SOMMINISTRAZIONE DI PRESTAZIONI DI LAVORO - A TEMPO DETERMINATO</t>
  </si>
  <si>
    <t>TEMPOR-EVOLVERE</t>
  </si>
  <si>
    <t>7463786F0A</t>
  </si>
  <si>
    <t>FORNITURA SERVIZIO DI SOMMINISTRAZIONE DI PRESTAZIONI DI LAVORO - A TEMPO DETERMINATO LOTTO 2</t>
  </si>
  <si>
    <t>FORNITURA SERVIZIO DI SOMMINISTRAZIONE DI PRESTAZIONI DI LAVORO - A TEMPO DETERMINATO LOTTO 3</t>
  </si>
  <si>
    <t>7463779945</t>
  </si>
  <si>
    <t>ARDEA</t>
  </si>
  <si>
    <t>93248527 4C</t>
  </si>
  <si>
    <t>SERVICE DI SISTEMI ANALITICI PCR REAL TIME GENEXPERT</t>
  </si>
  <si>
    <t>716691662D</t>
  </si>
  <si>
    <t>SERVICE COLONNE VARIE USO AMBUILATORIALE</t>
  </si>
  <si>
    <t>PENTAX</t>
  </si>
  <si>
    <t>7166845B94, 7166859723</t>
  </si>
  <si>
    <t>M.D.M.</t>
  </si>
  <si>
    <t>716691013B</t>
  </si>
  <si>
    <t>ERBE ITALIA</t>
  </si>
  <si>
    <t>7166885C96</t>
  </si>
  <si>
    <t>CANTEL MEDICAL</t>
  </si>
  <si>
    <t>716693128F</t>
  </si>
  <si>
    <t>FORNITURA TEST RAPIDI METODICHE MANUALI</t>
  </si>
  <si>
    <t>8963810205,8963849234</t>
  </si>
  <si>
    <t>POLIZZE RCT / O PROROGA TECNICA</t>
  </si>
  <si>
    <t>8899028E35</t>
  </si>
  <si>
    <t>B.S.N. BIOLOGICAL SALES NETWORK</t>
  </si>
  <si>
    <t>8898951EAA,8898993157,8899003995</t>
  </si>
  <si>
    <t>LIOFILCHEM</t>
  </si>
  <si>
    <t>8898971F2B, 89638399F1</t>
  </si>
  <si>
    <t>THERMO FICHER DIAGNOSTICS</t>
  </si>
  <si>
    <t>MERIT MEDICAL ITALY</t>
  </si>
  <si>
    <t>FORNITURA D.M. TERMOABLAZIONE RADIOFREQUENZA CND Z12010902</t>
  </si>
  <si>
    <t>FORNITURA DI D.M. CLASSIFICATI CON LA CND P09 12-13-90-99 - MEZZI DI OSTEOSINTESI</t>
  </si>
  <si>
    <t xml:space="preserve">INTRAUMA </t>
  </si>
  <si>
    <t>JOHNSON &amp; JOHNSON</t>
  </si>
  <si>
    <t>MIKAI</t>
  </si>
  <si>
    <t>ZIMMER BIOMET</t>
  </si>
  <si>
    <t>FORNITURA DI UN SISTEMA DI STABILIZZAZIONE E FUSIONE INTERSPINOSA PERCUTANEA NON PEDUNCOLARE "QFUSION"</t>
  </si>
  <si>
    <t>7825880878</t>
  </si>
  <si>
    <t>FORNITURA SISTEMI DIAGNOSTICI MICROBIOLOGIA</t>
  </si>
  <si>
    <t>7825888F10</t>
  </si>
  <si>
    <t>782595023E</t>
  </si>
  <si>
    <t>78258732B3</t>
  </si>
  <si>
    <t>7902933A9D</t>
  </si>
  <si>
    <t>7902935C43</t>
  </si>
  <si>
    <t>MICROBIOL SRL</t>
  </si>
  <si>
    <t>ACCORDO QUADRO FORNITURA SERVIZI LOGISTICI TRASPORTO</t>
  </si>
  <si>
    <t>MELIS E SERVICE SCARL</t>
  </si>
  <si>
    <t>CONSORZIO ACOTRAS SOC COOP</t>
  </si>
  <si>
    <t>7825945E1A</t>
  </si>
  <si>
    <t>7825938855</t>
  </si>
  <si>
    <t>7902937DE9</t>
  </si>
  <si>
    <t>8898816F42</t>
  </si>
  <si>
    <t>FORNITURA DI TEST RAPIDI  METODICHE MANUALI</t>
  </si>
  <si>
    <t>ABBOTT RAPID DIAGNOSTICS SRL</t>
  </si>
  <si>
    <t>8963865F64, 8898907A5C</t>
  </si>
  <si>
    <t>ALIFAX SRL</t>
  </si>
  <si>
    <t>CONTRATTO DI LOCAZIONE SEDE ARES  VIA PIERO DELLA FRANCESCA</t>
  </si>
  <si>
    <t>P.IMM.CO.SRL</t>
  </si>
  <si>
    <t>CONTRATTO DI LOCAZIONE SEDE ARES RSA SORSO VIA DESSI</t>
  </si>
  <si>
    <t>COMUNE DI SORSO (SS)</t>
  </si>
  <si>
    <t>ANNUALE</t>
  </si>
  <si>
    <t>FORNITURA D.M. OSTEOSINTESI</t>
  </si>
  <si>
    <t>STRYKER ITALIA</t>
  </si>
  <si>
    <t>FORNITURA MAT. CONSUMO E PROTESI FONATORIE "PROVOX"</t>
  </si>
  <si>
    <t>967347541A</t>
  </si>
  <si>
    <t>FORNITURA PRODOTTI NUTRIZIONE ENTERALE E AFMS</t>
  </si>
  <si>
    <t>9310295A7A</t>
  </si>
  <si>
    <t>DIFA COOPER</t>
  </si>
  <si>
    <t>FORNITURA DI SERVIZIO DI BROKERAGGIO ASSICURATIVO E CONSULENZA COPERTURE RISCHI</t>
  </si>
  <si>
    <t>RTI GBSAPRI E GALIZIA ALBERTO</t>
  </si>
  <si>
    <t>9803064055</t>
  </si>
  <si>
    <t>TE.MO.SA</t>
  </si>
  <si>
    <t>FORNITURA SERVIZIO MANUTENZ. RIPARAZIONE ARREDI E AUSILI SANITARI</t>
  </si>
  <si>
    <t>8389478043,8389492BCD</t>
  </si>
  <si>
    <t>8389452ACB</t>
  </si>
  <si>
    <t>8389460168</t>
  </si>
  <si>
    <t>8989474CF2</t>
  </si>
  <si>
    <t>838948238F</t>
  </si>
  <si>
    <t>SOL</t>
  </si>
  <si>
    <t>631047832F</t>
  </si>
  <si>
    <t>FORNITURA SERVIZIO PULIZIA E SANIFICAZIONE</t>
  </si>
  <si>
    <t>FORNITURA SERVIZIO PULIZIA E SERVIZI E FORNITURE COMPLEMENTARI</t>
  </si>
  <si>
    <t>6310484821</t>
  </si>
  <si>
    <t>DUSSMANN SERVICE</t>
  </si>
  <si>
    <t>63104869C7</t>
  </si>
  <si>
    <t>RTI COOP MULTISERVICE E E.P.M. IMPRESA SERVIZI GENERALI</t>
  </si>
  <si>
    <t>COVID 19 INTERVENTI STAORDINARI PULIZIA E SANIFICAZIONE</t>
  </si>
  <si>
    <t>9623055C31</t>
  </si>
  <si>
    <t>EVOLVE CONSORZIO STABILE</t>
  </si>
  <si>
    <t>PFE</t>
  </si>
  <si>
    <t>"96230919E7"</t>
  </si>
  <si>
    <t>COOPSERVICE SOC. COOP P.A</t>
  </si>
  <si>
    <t>9671441597</t>
  </si>
  <si>
    <t>SCIENSUS INTERNATIONAL B.V</t>
  </si>
  <si>
    <t>FORNITURA MEDICINALE  VOXZOGO VARI DOSAGGI</t>
  </si>
  <si>
    <t>9829394089 </t>
  </si>
  <si>
    <t>982934259E</t>
  </si>
  <si>
    <t>9809209A48,9310179AC0</t>
  </si>
  <si>
    <t>FRESENIUS KABI</t>
  </si>
  <si>
    <t>9309312F46,9309325A02,9309387D2B,9309427E2D,93095335A9,9309960608,93099848D5,93010198A6E,931267361</t>
  </si>
  <si>
    <t>9310308536</t>
  </si>
  <si>
    <t>ERREKAPPA EUROTERAPICI</t>
  </si>
  <si>
    <t>ABBOTT</t>
  </si>
  <si>
    <t>PROFESSIONAL DIETETICS</t>
  </si>
  <si>
    <t>9310314A28</t>
  </si>
  <si>
    <t>9310272780,9310321FED</t>
  </si>
  <si>
    <t>DMF PHARMA FOODAR</t>
  </si>
  <si>
    <t>9310346492</t>
  </si>
  <si>
    <t>NUTRISENS ITALIA</t>
  </si>
  <si>
    <t>9771201a24</t>
  </si>
  <si>
    <t>FORNITURA GAS MEDICALI</t>
  </si>
  <si>
    <t>9722210D7C</t>
  </si>
  <si>
    <t>SURGICAL</t>
  </si>
  <si>
    <t>FORNITURA DISPOSITIVO LOBSTER</t>
  </si>
  <si>
    <t>9674990651</t>
  </si>
  <si>
    <t>FORNITURA PASTI ASL ORISTANO</t>
  </si>
  <si>
    <t>ELIOR SPA</t>
  </si>
  <si>
    <t>9835730D27</t>
  </si>
  <si>
    <t>FORNITURA DISPOSITIVI DECOMPRESSIONE DISCOGEL</t>
  </si>
  <si>
    <t>9701985B4A</t>
  </si>
  <si>
    <t>AB MEDICA</t>
  </si>
  <si>
    <t>FORNITURA DISPOSITIVI MEDICI "SONDE LAVAGGIO GASTRO-INTESTINALE"</t>
  </si>
  <si>
    <t>9725965837</t>
  </si>
  <si>
    <t>FORNITURA ANTICORPI PRIMARI E SECONDARI</t>
  </si>
  <si>
    <t>9549532B18</t>
  </si>
  <si>
    <t>FORNITURA SONDE MOLECOLARI PER IBRIDAZIONE FLUORESCENTE</t>
  </si>
  <si>
    <t>96191830EE,9621743182,9621843407,9622018471</t>
  </si>
  <si>
    <t>SYSMEX PARTEC ITALIA</t>
  </si>
  <si>
    <t xml:space="preserve">FORNITURA SERVIZIO DI PULIZIA E SANIFICAZIONE </t>
  </si>
  <si>
    <t>98904956AB</t>
  </si>
  <si>
    <t>FORNITURA SERVIZIO DI PULIZIA, SERVIZI E FORNITURE COMPLEMENTARI</t>
  </si>
  <si>
    <t>9674973849</t>
  </si>
  <si>
    <t>9890519A78</t>
  </si>
  <si>
    <t>9890429036</t>
  </si>
  <si>
    <t>FORNITURA SERVIZIO BROKERAGGIO ASSICURATIVO E CONSULENZA</t>
  </si>
  <si>
    <t>98930681FB</t>
  </si>
  <si>
    <t>PENTAX ITALIA</t>
  </si>
  <si>
    <t>9619292ADE, 962178000B</t>
  </si>
  <si>
    <t>METASYSTEMS SRL</t>
  </si>
  <si>
    <t>SYSMEX PARTEC ITALIA SRL</t>
  </si>
  <si>
    <t>96191830EE, 9621743182, 9621843407, 9622018471</t>
  </si>
  <si>
    <t>FORNITURA DIPSOSITIVI APPARATO UROGENITALE</t>
  </si>
  <si>
    <t>AIESI HOSPITAL SERVICE SAS</t>
  </si>
  <si>
    <t>97624547E4, 9762496A8C</t>
  </si>
  <si>
    <t>ALMED SRL</t>
  </si>
  <si>
    <t>9757159652, 97572208A8, 9757321C00</t>
  </si>
  <si>
    <t>AORTA SRL</t>
  </si>
  <si>
    <t>97575519CE, 9757631BD2, 9757692E28, 9762460CD6</t>
  </si>
  <si>
    <t>AREAMED SRL</t>
  </si>
  <si>
    <t>975729568D, 97573904F3</t>
  </si>
  <si>
    <t>ARS CHIRURGICA SRL</t>
  </si>
  <si>
    <t>9756334D80, 975634241D, 97563792A6, 9756541854, 9756584BCF, 97565965B8, 97578153AC, 9757962CF8, 97624650FA, 9762478BB1</t>
  </si>
  <si>
    <t>BECTON DICKINSON ITALIA SPA</t>
  </si>
  <si>
    <t>9754747FDD, 9754782CC0, 975596904F, 9756015643, 97562529D6, 9756486AF0, 9757773104, 9757866DBF</t>
  </si>
  <si>
    <t>BENEFIS SRL</t>
  </si>
  <si>
    <t>975498651B, 9755017EAD</t>
  </si>
  <si>
    <t>BOSTON SCIENTIFIC SPA</t>
  </si>
  <si>
    <t>97562410C5, 97564583D7, 975655972F, 9756569F6D, 97578310E1, 97579291C0, 9757937858, 97579524BA, 9758016989, 9762473792, 9762516B0D</t>
  </si>
  <si>
    <t>CLINI LAB SRL</t>
  </si>
  <si>
    <t>975510574E, 97558638D3</t>
  </si>
  <si>
    <t>COLMA MEDICAL DEVICES SRL</t>
  </si>
  <si>
    <t>9757847E11,</t>
  </si>
  <si>
    <t>CORIOS SOC.COOP.</t>
  </si>
  <si>
    <t>9756667051, 9756743F04, 9756761DDF</t>
  </si>
  <si>
    <t>E.F.M. DI EMANUELE MANCINI FIORE SRL</t>
  </si>
  <si>
    <t>9762502F7E</t>
  </si>
  <si>
    <t>975513935, 9757613CF7</t>
  </si>
  <si>
    <t>GRIMED SRL</t>
  </si>
  <si>
    <t>9757996908</t>
  </si>
  <si>
    <t>9757203AA0</t>
  </si>
  <si>
    <t>9762520E59</t>
  </si>
  <si>
    <t>KALTEK SRL</t>
  </si>
  <si>
    <t>975765821D, 9757670C01, 9757681517, 9757704811</t>
  </si>
  <si>
    <t>MDM SRL</t>
  </si>
  <si>
    <t>9757029809, 97573503F1, 97573682CC, 97574430B1, 9757712EA9, 975738421, 975748C5F, 9758024026</t>
  </si>
  <si>
    <t>MEDIMAR SRL</t>
  </si>
  <si>
    <t>97567737C8, 975682852C, 9756936E49, 9757048AB7</t>
  </si>
  <si>
    <t>FORNITURA SERVIZIO GESTIONE E DISTRIBUZIONE PASTI</t>
  </si>
  <si>
    <t>9970054CD3</t>
  </si>
  <si>
    <t>FORNITURA SERVIZIO PULIZIA E COMPLEMENTARI</t>
  </si>
  <si>
    <t>9890468065</t>
  </si>
  <si>
    <t>9674982FB4</t>
  </si>
  <si>
    <t>COOP. MULTISERVICE S.C.R.L., E.P.M. S.C.R.L. IMPRESA SERVIZI GENERALI</t>
  </si>
  <si>
    <t>9745637212, 9745903D91</t>
  </si>
  <si>
    <t>FORNITURA SERVICE DISPOSITIVI DIALISI E AGHI PER DIALISI</t>
  </si>
  <si>
    <t>FRESENIUS MEDICAL CARE SPA</t>
  </si>
  <si>
    <t>9745787DD7</t>
  </si>
  <si>
    <t>ESTOR SPA</t>
  </si>
  <si>
    <t>9745746C02</t>
  </si>
  <si>
    <t>97310203BD</t>
  </si>
  <si>
    <t>FORNITURA SERVICE KIT RADIOFREQUENZA "PULSE DOSE PDD NEUROTHERM"</t>
  </si>
  <si>
    <t>DITTA VENIERO</t>
  </si>
  <si>
    <t>9824019CEE</t>
  </si>
  <si>
    <t>UBER ROS SPA</t>
  </si>
  <si>
    <t>FORNITURA D.M. CND P00907 NEUROCHIRURGIA</t>
  </si>
  <si>
    <t>9392226615</t>
  </si>
  <si>
    <t xml:space="preserve">FORNITURA SERVICE SISTEMI ANALITICI SCREENING DROGHE </t>
  </si>
  <si>
    <t>PERKIN ELMER ITALIA SPA</t>
  </si>
  <si>
    <t>Z603BF7297</t>
  </si>
  <si>
    <t>BIO-RAD LABORATORIES SRL</t>
  </si>
  <si>
    <t>ZB93BF730C</t>
  </si>
  <si>
    <t>DITTA N-T-S- SRL</t>
  </si>
  <si>
    <t>975755906B</t>
  </si>
  <si>
    <t>DITTA MV MEDICAL SOLUTIONS</t>
  </si>
  <si>
    <t>9757401E04</t>
  </si>
  <si>
    <t>DITTA OLYMPUS ITALIA SRL</t>
  </si>
  <si>
    <t>9756237D74, 9756473039, 9757114131, 97577638C1, 9757984F1F</t>
  </si>
  <si>
    <t>975717103B, 9757190FE4</t>
  </si>
  <si>
    <t>975700573C, 9757459DE1, 97574706F7, 975748100D, 975749184B, 975764468E, 9757728BDE</t>
  </si>
  <si>
    <t>WELLSPECT SRL</t>
  </si>
  <si>
    <t>9754832605, 9754941FF5</t>
  </si>
  <si>
    <t>9941 339C75,9941381F1D,9941288262,9941327291,99167221E1,9941 360DC9</t>
  </si>
  <si>
    <t>FORNITURA SISTEMI ANALITICI PCR GENEXPERT</t>
  </si>
  <si>
    <t>AFFIDAMENTO SERVIZIO ATTIVO DI SORVEGLIANZA ANTINCENDIO (SAVA) E GESTIONE DELLE EMERGENZE</t>
  </si>
  <si>
    <t>776340005A</t>
  </si>
  <si>
    <t>SGS s.c.p.a. SICURITALIA</t>
  </si>
  <si>
    <t>ARDEA SRL</t>
  </si>
  <si>
    <t>TELEFLEX MEDICAL SRL</t>
  </si>
  <si>
    <t>FORNITURA DISPOSITIVI APPARATO UROGENITALE</t>
  </si>
  <si>
    <t>97545659AE,97549084BD,9755048844,9755072C11,9755090AEC,9755150C6F,9755162658,9755477A49,97555083E0,97559207DD,9755957666,9755957666,9755963B58,9755984CAC,9755992349,975599883B,9756010224,97560291D2,9756231882,9756234AFB,9756242198,9756330A34,9756368990,9757436C8</t>
  </si>
  <si>
    <t>FORNITURA KIT IMMUNOGENETICA</t>
  </si>
  <si>
    <t>98170337E8</t>
  </si>
  <si>
    <t>FORNITURA IMMUNOGENETICA TIPIZZAZIONE HLA</t>
  </si>
  <si>
    <t>98724489CF</t>
  </si>
  <si>
    <t>Z053B7989D</t>
  </si>
  <si>
    <t>SPA SOCIETA PRODOTTI ANTIBIOTICI SPA</t>
  </si>
  <si>
    <t>FORNITURA  TIPIZZAZIONE HLA</t>
  </si>
  <si>
    <t>FORNITURA IMMUNOGENETICA TIPIZZAZIONE HLA PCR SSP</t>
  </si>
  <si>
    <t>982839367A</t>
  </si>
  <si>
    <t>8256469DBF</t>
  </si>
  <si>
    <t>MACOPHARMA ITALIA SRL</t>
  </si>
  <si>
    <t>FORNITURA DISPOSITIVI MEDICI CND B EMOTRASFUSIONALE ED EMATOLOGIA</t>
  </si>
  <si>
    <t>FC GENETICS SERVICE SRL</t>
  </si>
  <si>
    <t>82568139A1, 8257457D12,  82582435B5</t>
  </si>
  <si>
    <t xml:space="preserve">TERUMO BCT ITALIA SRL </t>
  </si>
  <si>
    <t>8257049C61,  8258196EE9, 82582088D2</t>
  </si>
  <si>
    <t>RTI DIALMEDICA SRL/MDM SRL</t>
  </si>
  <si>
    <t>82571331B6</t>
  </si>
  <si>
    <t>MEDICAL SPA</t>
  </si>
  <si>
    <t>825738627E</t>
  </si>
  <si>
    <t>DIALMEDICA SRL</t>
  </si>
  <si>
    <t>8257409578</t>
  </si>
  <si>
    <t>A.F. FORNITURE OSPEDALIERE di FACCI ANTONIO</t>
  </si>
  <si>
    <t>82574696FB, 82581519C8, 8258183432</t>
  </si>
  <si>
    <t>M.D.M. SRL</t>
  </si>
  <si>
    <t xml:space="preserve"> 8257473A47</t>
  </si>
  <si>
    <t>SANIFARM SRL</t>
  </si>
  <si>
    <t>MEMIS SRL</t>
  </si>
  <si>
    <t>8257479F39</t>
  </si>
  <si>
    <t>825806961E</t>
  </si>
  <si>
    <t>9309335245,9309560BEF,93099161BA,9309950DC5,931000070A,93110014299,9310189303,93102304D8,9310277B9F,931032968A</t>
  </si>
  <si>
    <t>NESTLE ITALIA SPA</t>
  </si>
  <si>
    <t>9912332820, 9917913887, Z10384683E, 99183186EF, 9918432503</t>
  </si>
  <si>
    <t>FORNITURA BIOLOGIA MOLECOLARE</t>
  </si>
  <si>
    <t>9912204182, 99181658AC</t>
  </si>
  <si>
    <t>BIOMERIEUX</t>
  </si>
  <si>
    <t>99182449DD</t>
  </si>
  <si>
    <t>ZE93BA6BE2</t>
  </si>
  <si>
    <t>ZC03BA6B9E</t>
  </si>
  <si>
    <t>NUREX SRL</t>
  </si>
  <si>
    <t>9918029871,991798327D</t>
  </si>
  <si>
    <t>THE BINDING SITE</t>
  </si>
  <si>
    <t>99183712AD</t>
  </si>
  <si>
    <t>977572712C0</t>
  </si>
  <si>
    <t>FUTURA MEDICA SRL</t>
  </si>
  <si>
    <t>9756874B20,9756953C51</t>
  </si>
  <si>
    <t>HOLLISTER SPA</t>
  </si>
  <si>
    <t>9754879CCC, 9754926398</t>
  </si>
  <si>
    <t>AIR LIQUIDE SPA</t>
  </si>
  <si>
    <t>992812866</t>
  </si>
  <si>
    <t>SERVICE DECOMPRESSIONE DISCALE NUCLEOPLASTICA ARTHOCARE</t>
  </si>
  <si>
    <t>9988358DC3</t>
  </si>
  <si>
    <t>SURGICAL SRL</t>
  </si>
  <si>
    <t>ABBOTT SRL</t>
  </si>
  <si>
    <t>99389645D4C, Z0C3BC2A3D</t>
  </si>
  <si>
    <t>FORNITURA EMATOLOGIA</t>
  </si>
  <si>
    <t>99185706E4, 9921217F41, 992163368F</t>
  </si>
  <si>
    <t>9920840827</t>
  </si>
  <si>
    <t>DASIT SPA</t>
  </si>
  <si>
    <t>FORNITURA EMATOLOGIA E COAGULAZIONE</t>
  </si>
  <si>
    <t>9918379945</t>
  </si>
  <si>
    <t>INSTRUMENTATION LABORATORY SPA</t>
  </si>
  <si>
    <t>ZAB3BB147B</t>
  </si>
  <si>
    <t>99210662A9, 9921411F59, 9921797DE3, Z393BB328B</t>
  </si>
  <si>
    <t>FORNITURA SERVICE ANATOMIA PATOLOGICA</t>
  </si>
  <si>
    <t>9922515E66,9925965D6E</t>
  </si>
  <si>
    <t>9926280164,992644163F,99270458AE,Z653BABFEC</t>
  </si>
  <si>
    <t>GRIFOLS ITALIA SPA</t>
  </si>
  <si>
    <t>FORNITURA SERVICE IMMUNOEMATOLOGIA</t>
  </si>
  <si>
    <t>9918749A9A</t>
  </si>
  <si>
    <t>ORTHO CLINICAL DIAGNOSTICS ITALY SRL</t>
  </si>
  <si>
    <t>9918065627,9918333351,9918462DC2,9918575B03,991868127F</t>
  </si>
  <si>
    <t>31/6/2023</t>
  </si>
  <si>
    <t>SERVIZIO RISTORAZIONE</t>
  </si>
  <si>
    <t>FORNITURA DI SISTEMI MECCANICI MONOUSO PER L’INFUSIONE FARMACI</t>
  </si>
  <si>
    <t>9114028DD2,A015CE183C,9114031050</t>
  </si>
  <si>
    <t>ALEA SRL</t>
  </si>
  <si>
    <t>, 9114026C2C, 9114027CFF, 9113980638</t>
  </si>
  <si>
    <t>TECNICA SCIENTIFICA SERVICE S. R.L. SIGLABILE TSS MEDICAL S.R.L. O TSS S.R.L.</t>
  </si>
  <si>
    <t>FORNITURA SERVICE ALLERGOLOGIA E AUTOIMMUNITA</t>
  </si>
  <si>
    <t>Z583BBB189</t>
  </si>
  <si>
    <t>993293339E</t>
  </si>
  <si>
    <t>993320219B</t>
  </si>
  <si>
    <t>FORNITURA SERVICE PER VES</t>
  </si>
  <si>
    <t>ZD43BFE8F1</t>
  </si>
  <si>
    <t>ZAA3BFEA8B</t>
  </si>
  <si>
    <t>Z4E3BFEA42</t>
  </si>
  <si>
    <t>Z293BFE91C</t>
  </si>
  <si>
    <t>TECHNOGENETICS SRL</t>
  </si>
  <si>
    <t>982675813D</t>
  </si>
  <si>
    <t>FORNITURA SERVICE IMMUNOGENETICA - CONSUMABILI -</t>
  </si>
  <si>
    <t>99325729B4</t>
  </si>
  <si>
    <t>DIESSE DIAGNOSTICA SENESE</t>
  </si>
  <si>
    <t>ZC23BBABCA</t>
  </si>
  <si>
    <t>DANONE NUTRICIA SPA</t>
  </si>
  <si>
    <t>FORNITURA DI PRODOTTI PER LA NUTRIZIONE ENTERALE E DIETE PER INTEGRAZIONE ORALE (AFMS)</t>
  </si>
  <si>
    <t>Lotto 1 (CIG 93080849E7); lotto 3 (CIG 9309196F8C); Lotto 8 (CIG 9309351F75); Lotto 9 (CIG 930936395E); Lotto 10 (CIG 930937641A); Lotto 12 (CIG 9309398641); Lotto 14 (CIG 9309484D37); Lotto 17 (CIG 9309616A26); Lotto 18 (CIG 9309906977); Lotto 20 (CIG 9309932EEA); Lotto 23 (CIG 9309971F19); Lotto 33 (CIG 9310241DE9); Lotto 34 (CIG 93102472E0); Lotto 35 (CIG 9310256A4B).</t>
  </si>
  <si>
    <t>FORNITURA SISTEMA DIAGNOSTICA MOLECOLARE NGS</t>
  </si>
  <si>
    <t>9934812238</t>
  </si>
  <si>
    <t>BIO RAD LABORATORIES SRL</t>
  </si>
  <si>
    <t>9933236DA6</t>
  </si>
  <si>
    <t>Z793BBB19B</t>
  </si>
  <si>
    <t>FARMACIE INTERNAZIONALI</t>
  </si>
  <si>
    <t>FORNITURA TERMOMETRI</t>
  </si>
  <si>
    <t>9587189EA1</t>
  </si>
  <si>
    <t>GI.PI.GI SAS</t>
  </si>
  <si>
    <t>95872175BF</t>
  </si>
  <si>
    <t>LAMONEA</t>
  </si>
  <si>
    <t>958720295D</t>
  </si>
  <si>
    <t>DIASORIN ITALIA SPA</t>
  </si>
  <si>
    <t>9915643774,Z0C3BC3CDE,9921853C1A,993927987F</t>
  </si>
  <si>
    <t>FORNITURA SERVICE  QUANTIFERON</t>
  </si>
  <si>
    <t>939246072F</t>
  </si>
  <si>
    <t>EUREKA SRL LAB DIV</t>
  </si>
  <si>
    <t>FORNITURA SERVICE SCREENING DROGHE</t>
  </si>
  <si>
    <t>FORNITURA SISTEMA BIOLOGIA MOLECOLARE</t>
  </si>
  <si>
    <t>9918097091,Z433BA6C3E</t>
  </si>
  <si>
    <t>Z3C3BA6865</t>
  </si>
  <si>
    <t>ZD43BA682F</t>
  </si>
  <si>
    <t>FORNITURA VARIANTI EMOGLOBINICHE E GLICATA</t>
  </si>
  <si>
    <t>ZC13BB39C9,ZDB3BB3DDA,Z533BB3E74,9922357C04,Z493BB3EB3,9922778771,Z1F3C21839</t>
  </si>
  <si>
    <t>ZE43C21860</t>
  </si>
  <si>
    <t>SEBIA ITALIA SRL</t>
  </si>
  <si>
    <t>992262485B, 9922871431</t>
  </si>
  <si>
    <t>TOSOH BIOSCIENCES SRL</t>
  </si>
  <si>
    <t>9922221BC9,992268390B,A00242FCE1</t>
  </si>
  <si>
    <t>Z683BB3E3B</t>
  </si>
  <si>
    <t>ELMED</t>
  </si>
  <si>
    <t>FORNITURA DISPOSITIVI APPARATO GASTROINTESTINALE</t>
  </si>
  <si>
    <t>CAIR ITALIA SRL</t>
  </si>
  <si>
    <t>9247238633,92472407D9,924743A52,9247246CCB</t>
  </si>
  <si>
    <t>FORNITURA SISTEMI ANATOMIA PATOLOGICA</t>
  </si>
  <si>
    <t>99228177A0,9926110519,Z423BAC437,9926759CA9,Z193BAC1FD,99273872EA</t>
  </si>
  <si>
    <t>ZD03CB9A64, Z1A3CB9B57</t>
  </si>
  <si>
    <t>9923230C70</t>
  </si>
  <si>
    <t>AO1A2FB1CO</t>
  </si>
  <si>
    <t>forniture area laboratoristica del siero</t>
  </si>
  <si>
    <t>FORNITURA DISPOSITIVI OFTALMOLOGIA</t>
  </si>
  <si>
    <t>ZBE3D0E95F,ZA33D0E9F0,ZDF3D1263B,Z6A3D12612</t>
  </si>
  <si>
    <t>A0186BF503</t>
  </si>
  <si>
    <t>Contratto fornitura specialità medicinale Nilemdo</t>
  </si>
  <si>
    <t>Daiichi Sankyo Italia S.p.A.A</t>
  </si>
  <si>
    <t>Contratto fornitura specialità medicinale NUSTENDI</t>
  </si>
  <si>
    <t>A0186DEE95</t>
  </si>
  <si>
    <t>FORNITURA AREA LABO SIERO</t>
  </si>
  <si>
    <t>A01A2E3DEE</t>
  </si>
  <si>
    <t>fornitura quinquennale di dispositivi per apparato urogenitale - APPENDICE CONTRATTO REP 158 -</t>
  </si>
  <si>
    <t>FORNITURA DM ARITMOLOGIA</t>
  </si>
  <si>
    <t>ARTEMIDE SRL</t>
  </si>
  <si>
    <t>8732351402</t>
  </si>
  <si>
    <t>BECTON DICKINSON SPA</t>
  </si>
  <si>
    <t>8730966D0F,</t>
  </si>
  <si>
    <t>BIOTRONIK SPA</t>
  </si>
  <si>
    <t>8732642426</t>
  </si>
  <si>
    <t>8734959C30, 87325811D0</t>
  </si>
  <si>
    <t>FIAB SPA</t>
  </si>
  <si>
    <t>87323009EA,ZE931868180,87325296E5,8732549766</t>
  </si>
  <si>
    <t>MEDICA DI PELLEGRINI SRL</t>
  </si>
  <si>
    <t>873023737B, 8731721C1B, 999932258D</t>
  </si>
  <si>
    <t>MEDICAL CONCEPT LAB SRL</t>
  </si>
  <si>
    <t>8732594C87,</t>
  </si>
  <si>
    <t>MEDICO PACE SRL</t>
  </si>
  <si>
    <t>87325811D0</t>
  </si>
  <si>
    <t>8731959C30,8731782E71,8732671C12</t>
  </si>
  <si>
    <t>COOK ITALIA SRL</t>
  </si>
  <si>
    <t>9247316691</t>
  </si>
  <si>
    <t>9247341B31, YF73686218</t>
  </si>
  <si>
    <t>CONMED ITALIA SRL</t>
  </si>
  <si>
    <t>YAD3685FCC, Y6536860FB</t>
  </si>
  <si>
    <t>Z953C1DBDD</t>
  </si>
  <si>
    <t>P.I.E.CO. SRL</t>
  </si>
  <si>
    <t>ABBOTT MEDICAL ITALIA SRL</t>
  </si>
  <si>
    <t>8730878473,8731022B46,8731022B46,8732391504,8732509664</t>
  </si>
  <si>
    <t>FORNITURA QUADRIENNALE Dl DISPOSITIV SOTTOVUOTO CND W05 E AGHI PER PRELIEVO</t>
  </si>
  <si>
    <t>Becton Dickinson Italia S.p.A.</t>
  </si>
  <si>
    <t>A02A32566C</t>
  </si>
  <si>
    <t>A02A353C60</t>
  </si>
  <si>
    <t>CLINILAB SRL</t>
  </si>
  <si>
    <t>LABOINDUSTRIA SPA</t>
  </si>
  <si>
    <t>A02A33861A</t>
  </si>
  <si>
    <t>98704118D3</t>
  </si>
  <si>
    <t>JOHNSON&amp;JOHNSON MEDICAL S.P.A.</t>
  </si>
  <si>
    <t>FUTURA MEDICA S.r.l</t>
  </si>
  <si>
    <t>9247385F7F, Y7336860D5, 92474938A1,924751284F,9247519E14,9247520EE7,9247523165</t>
  </si>
  <si>
    <t>9247220758,9247248E71,924725001C,9247420C62</t>
  </si>
  <si>
    <t>affidamento del servizio di manutenzione e riparazione degli arredi e ausili sanitari</t>
  </si>
  <si>
    <t>Affidamento del servizio di supporto alle attività assistenziali presso le strutture ospedaliere afferenti le ASL di Sassari e Oristano</t>
  </si>
  <si>
    <t>SERIANA 2000 SOC. COOP. SOC</t>
  </si>
  <si>
    <t>B0B846CEFF</t>
  </si>
  <si>
    <t>A0438096C2.</t>
  </si>
  <si>
    <t>Elior Ristorazione SpA</t>
  </si>
  <si>
    <t>AFFIDAMENTO DEL SERVIZIO DI PREPARAZIONE, GESTIONE E DISTRIBUZIONE PASTI PRESSO LA ASL ORISTANO</t>
  </si>
  <si>
    <t>EB NEURO SPA</t>
  </si>
  <si>
    <t>9756792776,9756800E0E,9753856862E</t>
  </si>
  <si>
    <t>FORNITURA SERVICE DI DISPENSATORI DI METADONE</t>
  </si>
  <si>
    <t>L. MOLTENI SPA</t>
  </si>
  <si>
    <t>A030007CA4</t>
  </si>
  <si>
    <t>LORENZATTO SRL</t>
  </si>
  <si>
    <t>9247215339,9247321AB0,9247324D29</t>
  </si>
  <si>
    <t>98700216FD</t>
  </si>
  <si>
    <t>9870135511</t>
  </si>
  <si>
    <t>CITIEFFE</t>
  </si>
  <si>
    <t>98704790F3</t>
  </si>
  <si>
    <t>ORTHOFIX SRL</t>
  </si>
  <si>
    <t>FUJIFILM ITALIA SPA</t>
  </si>
  <si>
    <t>YF936861A7, 92474304A5</t>
  </si>
  <si>
    <t>98705668BC</t>
  </si>
  <si>
    <t>98705034C0</t>
  </si>
  <si>
    <t>SMITH &amp; NEPHEW SRL</t>
  </si>
  <si>
    <t>986986349B</t>
  </si>
  <si>
    <t>ARTHREX ITALIA SRL</t>
  </si>
  <si>
    <t>98705993F9</t>
  </si>
  <si>
    <t>ZIMMER BIOMET ITALIA S.R.L.</t>
  </si>
  <si>
    <t>9870536FF8</t>
  </si>
  <si>
    <t>STRYKER ITALIA S.R.L. S.U.</t>
  </si>
  <si>
    <t>9870444410</t>
  </si>
  <si>
    <t>MIKAI S.P.A.</t>
  </si>
  <si>
    <t>987017239A</t>
  </si>
  <si>
    <t>INTRAUMA S.P.A.</t>
  </si>
  <si>
    <t>9869949B91</t>
  </si>
  <si>
    <t>BIMAR ORTHO SRL</t>
  </si>
  <si>
    <t>CIG 9247343CD7; lotto 108 – CIG 9247345E7D; lotto n. 109 – CIG 9247347028; lotto n. 110 – CIG 92473491CE; lotto n. 111 – CIG YE33685FA5; lotto n. 112 – CIG Y4E3685FAF; lotto n. 113 – CIG Y973685FC0; lotto n. 234 – CIG 9247468401; lotto n. 258 – CIG Y8536863B9; lotto n.259 – CIG 3Y6836863C0</t>
  </si>
  <si>
    <t>EUROMEDICAL SRL</t>
  </si>
  <si>
    <t>924732807A,92473323C6,9247333499,924733456C,924733563F,92473388B8,9247356793,92474071AB,9247495A47</t>
  </si>
  <si>
    <t>manutenzione e riparazione degli arredi e ausili sanitari</t>
  </si>
  <si>
    <t>8389474CF2, 8389460168</t>
  </si>
  <si>
    <t>Sol S.p.A.</t>
  </si>
  <si>
    <t xml:space="preserve">Elior Ristorazione SpA </t>
  </si>
  <si>
    <t>SERVIZIO DI PREPARAZIONE, GESTIONE E DISTRIBUZIONE PASTI PRESSO LA ASL ORISTANO</t>
  </si>
  <si>
    <t>MASCIA BRUNELLI SPA</t>
  </si>
  <si>
    <t>YF93685DBB</t>
  </si>
  <si>
    <t>9804767DAD, 98048523D5, 98055850BA, 98055969CB, 980560620E, 98056148A6, 9805672883, 9805718E77, 9805927AF1, 9806107F7A, 98061166EA, 98061681D5, 98061860B0, 9806259CEA, 9806270600</t>
  </si>
  <si>
    <t>Affidamento della fornitura di Dispositivi IVD consumabili non sottovuoto</t>
  </si>
  <si>
    <t>FORNITURA APPARATI TUBOLARI</t>
  </si>
  <si>
    <t>A055EBE9F0, A055EE0600</t>
  </si>
  <si>
    <t>TERAPON SRL</t>
  </si>
  <si>
    <t xml:space="preserve">Affidamento della fornitura di Dispositivi IVD </t>
  </si>
  <si>
    <t>A051E6F83E</t>
  </si>
  <si>
    <t>BIO OPTICA MILANO SPA</t>
  </si>
  <si>
    <t>DIAPATH S.p.A.</t>
  </si>
  <si>
    <t>LOTTO 22 CIG derivato A051DD9C74</t>
  </si>
  <si>
    <t>A05230B603</t>
  </si>
  <si>
    <t>RESNOVA SRL</t>
  </si>
  <si>
    <t>A055E89E32</t>
  </si>
  <si>
    <t>NACATUR INTERNATIONAL SRL</t>
  </si>
  <si>
    <t>ARFI</t>
  </si>
  <si>
    <t>CAIR</t>
  </si>
  <si>
    <t>GUERBET</t>
  </si>
  <si>
    <t>RAYS</t>
  </si>
  <si>
    <t>TECNOMEDICAL</t>
  </si>
  <si>
    <t>A055EC5FB5</t>
  </si>
  <si>
    <t>A055ECA3D9,A055ED8F63</t>
  </si>
  <si>
    <t>A055E693CD</t>
  </si>
  <si>
    <t>A055E6C646,A055E8E256,A055EB6358,A055ED3B44,A055EDA10E,A055EDC2B4</t>
  </si>
  <si>
    <t>A055E180F6</t>
  </si>
  <si>
    <t>Ditta BIOSIGMA</t>
  </si>
  <si>
    <t>Ditta CODISAN</t>
  </si>
  <si>
    <t>Ditta GILSON ITALIA</t>
  </si>
  <si>
    <t>Ditta Kaltek</t>
  </si>
  <si>
    <t>Ditta Meccanica</t>
  </si>
  <si>
    <t>Ditta SARSTEDT</t>
  </si>
  <si>
    <t>980613783E,98061979C1,98066385AF,9806726E4B,9806742B80,9807133E29,98071403F3,98071571FB,9807251F89</t>
  </si>
  <si>
    <t>A0521EB858,A052274966</t>
  </si>
  <si>
    <t>A052141C0D,A052156D61</t>
  </si>
  <si>
    <t>A051DZl6A3,A051D9110D,A0S1DAB680,A051DBB3Bs,A051E0BSB9,A051E1E567,A051E26BFF,A0S1E9S79A,A0S1EB62D7,A051ECB42B,A0521265C7,A05233697E</t>
  </si>
  <si>
    <t>A051EEF1E1,A051EFFF11,A051F0EB73,A062F339FC</t>
  </si>
  <si>
    <t>A052191E11,A05219A581,A0521A3CEC,A0522F64AF,A052302E93</t>
  </si>
  <si>
    <t>FORNITURA QUADRIENNALE DI APPARATI TUBOLARI CND A03</t>
  </si>
  <si>
    <t>A055EC3E0F</t>
  </si>
  <si>
    <t>Know Medical Società Commerciale Internazionale</t>
  </si>
  <si>
    <t>FRESENIUS KABI ITALIA</t>
  </si>
  <si>
    <t>A055EE27A6</t>
  </si>
  <si>
    <t>B BRAUN MILANO</t>
  </si>
  <si>
    <t>Becton Dickinson Italia</t>
  </si>
  <si>
    <t>Benefis</t>
  </si>
  <si>
    <t>ICU Medical Europe</t>
  </si>
  <si>
    <t>ELIMED </t>
  </si>
  <si>
    <t>A055E5A76B,A055E5534C</t>
  </si>
  <si>
    <t>A055E4AA36,A055E8179A,A055ED5CEA</t>
  </si>
  <si>
    <t>A055E3AD01,A055ECC57F,A055EE16D3</t>
  </si>
  <si>
    <t>A055E304C3</t>
  </si>
  <si>
    <t>A055E401F8,A055ECE725</t>
  </si>
  <si>
    <t>FORNITURA DISPOSITIVI TEKTONA</t>
  </si>
  <si>
    <t>A00323A394</t>
  </si>
  <si>
    <t>MV BIO INNOVATION</t>
  </si>
  <si>
    <t>B03ABB8CA1</t>
  </si>
  <si>
    <t>CHEMIL SRL</t>
  </si>
  <si>
    <t>A055E24ADA</t>
  </si>
  <si>
    <t>FORNITURA IN SERVICE DI SISTEMI DIAGNOSTICI DI ANALISI E INTERPRETAZIONE PER TIPIZZAZIONE HLA E GENETICA MEDICA</t>
  </si>
  <si>
    <t>976324222D,9763275D65,9763292B6D,9763311B1B</t>
  </si>
  <si>
    <t>97630270C1</t>
  </si>
  <si>
    <t>ASTRA FORMEDIC S.R.L.</t>
  </si>
  <si>
    <t>9763197D07</t>
  </si>
  <si>
    <t>BECKMAN COULTER S.r.l.,</t>
  </si>
  <si>
    <t>9762868D87,9762945D12</t>
  </si>
  <si>
    <t>9762961A47</t>
  </si>
  <si>
    <t>9762973430, 9763077A01</t>
  </si>
  <si>
    <t>VODEN MEDICAL INSTRUMENTS SPA</t>
  </si>
  <si>
    <t>FORNITURA ANTISETTICI DISINFETTANTI</t>
  </si>
  <si>
    <t>LABORATOIRE HUCKERT'S ITALIA SRL</t>
  </si>
  <si>
    <t>FORNITURA DI DISPOSITIVI PER APPARATO GASTROINTESTINALE</t>
  </si>
  <si>
    <t>VYGON ITALIA S.r.l.</t>
  </si>
  <si>
    <t>YA33685D1A</t>
  </si>
  <si>
    <t>9920649A88,9920650B5B</t>
  </si>
  <si>
    <t>FORNITURA DI ANTISETTICI, DISINFENTANTI E PROTEOLITICI</t>
  </si>
  <si>
    <t>Cerichem Biopharm s.r.l</t>
  </si>
  <si>
    <t>9920623515, 9920638177, 99206478E2, 99206489B5, 9920653DD4,9920654EA7,9920657125</t>
  </si>
  <si>
    <t>GIOCHEMICA s.r.l.,</t>
  </si>
  <si>
    <t>9920616F4B); Lotto n. 2 (CIG 9920617023); Lotto n.5 (CIG 992062029C); Lotto n. 6 (CIG 992062136F); Lotto n. 9 A-B (CIG 99206245E8); Lotto n. 10 (CIG 99206256BB); Lotto n. 11 (CIG 992062678E); Lotto n. 12 (CIG 9920627861); Lotto n. 13 (CIG 9920628934); Lotto n. 14 (CIG 9920629°07); Lotto n. 17 (CIG 9920632C80); Lotto n. 18 (CIG 9920633D53); Lotto n. 19 (CIG 9920634E26); Lotto n. 24 (CIG 992063924A); Lotto n. 26 (CIG 99206413F0); Lotto n. 27 (CIG 99206424C3); Lotto n. 28 (CIG 9920643596); Lotto n. 29 (CIG 9920644669); Lotto n. 48 A-B (CIG 9920663617); Lotto n. 50 (CIG 99206657BD); Lotto n. 51 (CIG 9920666890); Lotto n. 52 (CIG 9920661963); Lotto n. 53 (CIG 9920668A36</t>
  </si>
  <si>
    <t>MED TRADE S.r.l</t>
  </si>
  <si>
    <t>Lotto n. 58 (CIG 9920674F28); Lotto n. 59 (CIG 9920675000)</t>
  </si>
  <si>
    <t>Mondial s.r.l.</t>
  </si>
  <si>
    <t>Lotto n. 7 A-B (CIG 9920622442); Lotto n. 20 (CIG 9920635EF9); Lotto n. 25 A-B (CIG 992064031D);</t>
  </si>
  <si>
    <t>MEDICARE SOLUTIONS S.r.l..,</t>
  </si>
  <si>
    <t>92474748F3;</t>
  </si>
  <si>
    <t>9247225B77,924731019F,924731990A,9247404F2D</t>
  </si>
  <si>
    <t>PENTAX ITALIA S.r.l.</t>
  </si>
  <si>
    <t>lotto 139 – CIG 92473778E7; lotto 240 – CIG YA1368636D; lotto 256 – CIG 9247489555;</t>
  </si>
  <si>
    <t>SAPI MED SPA</t>
  </si>
  <si>
    <t>Y003685D4A,YC83685D45,Y793685D8C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</si>
</sst>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&quot;€&quot;\ #,##0.00"/>
    <numFmt numFmtId="165" formatCode="[$€-2]\ #,##0.00;[Red]\-[$€-2]\ #,##0.00"/>
  </numFmts>
  <fonts count="4" x14ac:knownFonts="1"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8"/>
      <color rgb="FF333333"/>
      <name val="Verdana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1" applyNumberFormat="0" applyFill="0" applyAlignment="0" applyProtection="0"/>
    <xf numFmtId="0" fontId="3" fillId="0" borderId="0"/>
  </cellStyleXfs>
  <cellXfs count="24">
    <xf numFmtId="0" fontId="0" fillId="0" borderId="0" xfId="0"/>
    <xf numFmtId="165" fontId="0" fillId="0" borderId="0" xfId="0" applyNumberFormat="1"/>
    <xf numFmtId="1" fontId="1" fillId="0" borderId="2" xfId="1" applyNumberFormat="1" applyBorder="1"/>
    <xf numFmtId="0" fontId="1" fillId="0" borderId="2" xfId="1" applyBorder="1"/>
    <xf numFmtId="49" fontId="1" fillId="0" borderId="2" xfId="1" applyNumberFormat="1" applyBorder="1"/>
    <xf numFmtId="14" fontId="1" fillId="0" borderId="2" xfId="1" applyNumberFormat="1" applyBorder="1"/>
    <xf numFmtId="164" fontId="1" fillId="0" borderId="2" xfId="1" applyNumberFormat="1" applyBorder="1"/>
    <xf numFmtId="1" fontId="0" fillId="0" borderId="2" xfId="0" applyNumberFormat="1" applyBorder="1"/>
    <xf numFmtId="0" fontId="0" fillId="0" borderId="2" xfId="0" applyBorder="1"/>
    <xf numFmtId="49" fontId="0" fillId="0" borderId="2" xfId="0" applyNumberFormat="1" applyBorder="1"/>
    <xf numFmtId="14" fontId="0" fillId="0" borderId="2" xfId="0" applyNumberFormat="1" applyBorder="1"/>
    <xf numFmtId="164" fontId="0" fillId="0" borderId="2" xfId="0" applyNumberFormat="1" applyBorder="1"/>
    <xf numFmtId="165" fontId="0" fillId="0" borderId="2" xfId="0" applyNumberFormat="1" applyBorder="1"/>
    <xf numFmtId="4" fontId="0" fillId="0" borderId="2" xfId="0" applyNumberFormat="1" applyBorder="1"/>
    <xf numFmtId="3" fontId="0" fillId="0" borderId="2" xfId="0" applyNumberFormat="1" applyBorder="1"/>
    <xf numFmtId="11" fontId="0" fillId="0" borderId="2" xfId="0" applyNumberFormat="1" applyBorder="1"/>
    <xf numFmtId="0" fontId="2" fillId="0" borderId="2" xfId="0" applyFont="1" applyBorder="1"/>
    <xf numFmtId="0" fontId="2" fillId="0" borderId="2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2" fillId="0" borderId="0" xfId="0" applyFont="1"/>
    <xf numFmtId="49" fontId="0" fillId="0" borderId="2" xfId="0" applyNumberFormat="1" applyFont="1" applyBorder="1"/>
    <xf numFmtId="49" fontId="0" fillId="0" borderId="2" xfId="0" applyNumberFormat="1" applyBorder="1" applyAlignment="1">
      <alignment wrapText="1"/>
    </xf>
    <xf numFmtId="4" fontId="0" fillId="0" borderId="0" xfId="0" applyNumberFormat="1"/>
    <xf numFmtId="14" fontId="0" fillId="0" borderId="0" xfId="0" applyNumberFormat="1"/>
  </cellXfs>
  <cellStyles count="3">
    <cellStyle name="Normale" xfId="0" builtinId="0"/>
    <cellStyle name="Normale 2" xfId="2"/>
    <cellStyle name="Titolo 2" xfId="1" builtin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51"/>
  <sheetViews>
    <sheetView tabSelected="1" topLeftCell="A267" zoomScale="145" zoomScaleNormal="145" workbookViewId="0">
      <selection activeCell="C319" sqref="C319"/>
    </sheetView>
  </sheetViews>
  <sheetFormatPr defaultRowHeight="15" x14ac:dyDescent="0.25"/>
  <cols>
    <col min="1" max="1" width="9.140625" style="7"/>
    <col min="2" max="2" width="61.85546875" style="8" bestFit="1" customWidth="1"/>
    <col min="3" max="3" width="25.42578125" style="9" customWidth="1"/>
    <col min="4" max="4" width="25.85546875" style="8" customWidth="1"/>
    <col min="5" max="5" width="10.7109375" style="8" bestFit="1" customWidth="1"/>
    <col min="6" max="6" width="14.140625" style="10" bestFit="1" customWidth="1"/>
    <col min="7" max="7" width="13.7109375" style="10" customWidth="1"/>
    <col min="8" max="8" width="18.28515625" style="11" customWidth="1"/>
    <col min="9" max="9" width="9.140625" style="8"/>
    <col min="10" max="10" width="11.5703125" style="8" bestFit="1" customWidth="1"/>
    <col min="11" max="12" width="9.140625" style="8"/>
    <col min="13" max="13" width="10.140625" style="8" bestFit="1" customWidth="1"/>
    <col min="14" max="16384" width="9.140625" style="8"/>
  </cols>
  <sheetData>
    <row r="1" spans="1:8" s="3" customFormat="1" ht="17.25" x14ac:dyDescent="0.3">
      <c r="A1" s="2" t="s">
        <v>0</v>
      </c>
      <c r="B1" s="3" t="s">
        <v>1</v>
      </c>
      <c r="C1" s="4" t="s">
        <v>2</v>
      </c>
      <c r="D1" s="3" t="s">
        <v>3</v>
      </c>
      <c r="E1" s="3" t="s">
        <v>8</v>
      </c>
      <c r="F1" s="5" t="s">
        <v>4</v>
      </c>
      <c r="G1" s="5" t="s">
        <v>5</v>
      </c>
      <c r="H1" s="6" t="s">
        <v>6</v>
      </c>
    </row>
    <row r="2" spans="1:8" x14ac:dyDescent="0.25">
      <c r="A2" s="7">
        <v>1</v>
      </c>
      <c r="B2" s="8" t="s">
        <v>130</v>
      </c>
      <c r="C2" s="9" t="s">
        <v>23</v>
      </c>
      <c r="D2" s="8" t="s">
        <v>83</v>
      </c>
      <c r="E2" s="8">
        <v>36</v>
      </c>
      <c r="F2" s="10">
        <v>44256</v>
      </c>
      <c r="G2" s="10">
        <v>45352</v>
      </c>
      <c r="H2" s="11">
        <v>1282583.19</v>
      </c>
    </row>
    <row r="3" spans="1:8" x14ac:dyDescent="0.25">
      <c r="A3" s="7">
        <v>2</v>
      </c>
      <c r="B3" s="8" t="s">
        <v>129</v>
      </c>
      <c r="C3" s="9" t="s">
        <v>10</v>
      </c>
      <c r="D3" s="8" t="s">
        <v>9</v>
      </c>
      <c r="E3" s="8">
        <v>36</v>
      </c>
      <c r="F3" s="10">
        <v>44029</v>
      </c>
      <c r="G3" s="10">
        <v>45124</v>
      </c>
      <c r="H3" s="11">
        <v>765729.6</v>
      </c>
    </row>
    <row r="4" spans="1:8" x14ac:dyDescent="0.25">
      <c r="A4" s="7">
        <v>3</v>
      </c>
      <c r="B4" s="8" t="s">
        <v>129</v>
      </c>
      <c r="C4" s="9" t="s">
        <v>12</v>
      </c>
      <c r="D4" s="8" t="s">
        <v>11</v>
      </c>
      <c r="E4" s="8">
        <v>36</v>
      </c>
      <c r="F4" s="10">
        <v>44029</v>
      </c>
      <c r="G4" s="10">
        <v>45241</v>
      </c>
      <c r="H4" s="11">
        <v>1047371.31</v>
      </c>
    </row>
    <row r="5" spans="1:8" x14ac:dyDescent="0.25">
      <c r="A5" s="7">
        <v>4</v>
      </c>
      <c r="B5" s="8" t="s">
        <v>13</v>
      </c>
      <c r="C5" s="9" t="s">
        <v>14</v>
      </c>
      <c r="D5" s="8" t="s">
        <v>7</v>
      </c>
      <c r="E5" s="8">
        <v>36</v>
      </c>
      <c r="F5" s="10">
        <v>43641</v>
      </c>
      <c r="G5" s="10">
        <v>44737</v>
      </c>
      <c r="H5" s="11">
        <v>199200</v>
      </c>
    </row>
    <row r="6" spans="1:8" x14ac:dyDescent="0.25">
      <c r="A6" s="7">
        <v>5</v>
      </c>
      <c r="B6" s="8" t="s">
        <v>15</v>
      </c>
      <c r="C6" s="9" t="s">
        <v>16</v>
      </c>
      <c r="D6" s="8" t="s">
        <v>17</v>
      </c>
      <c r="E6" s="8">
        <v>12</v>
      </c>
      <c r="F6" s="10">
        <v>44887</v>
      </c>
      <c r="G6" s="10">
        <v>45254</v>
      </c>
      <c r="H6" s="11">
        <v>682908.2</v>
      </c>
    </row>
    <row r="7" spans="1:8" x14ac:dyDescent="0.25">
      <c r="A7" s="7">
        <v>6</v>
      </c>
      <c r="B7" s="8" t="s">
        <v>18</v>
      </c>
      <c r="C7" s="9" t="s">
        <v>19</v>
      </c>
      <c r="D7" s="8" t="s">
        <v>20</v>
      </c>
      <c r="E7" s="8">
        <v>12</v>
      </c>
      <c r="F7" s="10">
        <v>44893</v>
      </c>
      <c r="G7" s="10">
        <v>45258</v>
      </c>
      <c r="H7" s="11">
        <v>170000</v>
      </c>
    </row>
    <row r="8" spans="1:8" x14ac:dyDescent="0.25">
      <c r="A8" s="7">
        <v>7</v>
      </c>
      <c r="B8" s="8" t="s">
        <v>21</v>
      </c>
      <c r="C8" s="9" t="s">
        <v>22</v>
      </c>
      <c r="D8" s="8" t="s">
        <v>7</v>
      </c>
      <c r="E8" s="8">
        <v>12</v>
      </c>
      <c r="F8" s="10">
        <v>44887</v>
      </c>
      <c r="G8" s="10">
        <v>45252</v>
      </c>
      <c r="H8" s="11">
        <f>4307591.86+1203039.56</f>
        <v>5510631.4199999999</v>
      </c>
    </row>
    <row r="9" spans="1:8" x14ac:dyDescent="0.25">
      <c r="A9" s="7">
        <v>8</v>
      </c>
      <c r="B9" s="8" t="s">
        <v>24</v>
      </c>
      <c r="C9" s="9" t="s">
        <v>25</v>
      </c>
      <c r="D9" s="8" t="s">
        <v>128</v>
      </c>
      <c r="E9" s="8">
        <v>48</v>
      </c>
      <c r="F9" s="10">
        <v>44886</v>
      </c>
      <c r="G9" s="10">
        <v>46346</v>
      </c>
      <c r="H9" s="11">
        <v>67154</v>
      </c>
    </row>
    <row r="10" spans="1:8" x14ac:dyDescent="0.25">
      <c r="A10" s="7">
        <v>9</v>
      </c>
      <c r="B10" s="8" t="s">
        <v>24</v>
      </c>
      <c r="C10" s="9" t="s">
        <v>27</v>
      </c>
      <c r="D10" s="8" t="s">
        <v>26</v>
      </c>
      <c r="E10" s="8">
        <v>48</v>
      </c>
      <c r="F10" s="10">
        <v>44886</v>
      </c>
      <c r="G10" s="10">
        <v>46346</v>
      </c>
      <c r="H10" s="11">
        <v>313519.35999999999</v>
      </c>
    </row>
    <row r="11" spans="1:8" x14ac:dyDescent="0.25">
      <c r="A11" s="7">
        <v>10</v>
      </c>
      <c r="B11" s="8" t="s">
        <v>24</v>
      </c>
      <c r="C11" s="9" t="s">
        <v>29</v>
      </c>
      <c r="D11" s="8" t="s">
        <v>28</v>
      </c>
      <c r="E11" s="8">
        <v>48</v>
      </c>
      <c r="F11" s="10">
        <v>44886</v>
      </c>
      <c r="G11" s="10">
        <v>46346</v>
      </c>
      <c r="H11" s="11">
        <v>402387.04</v>
      </c>
    </row>
    <row r="12" spans="1:8" x14ac:dyDescent="0.25">
      <c r="A12" s="7">
        <v>11</v>
      </c>
      <c r="B12" s="8" t="s">
        <v>24</v>
      </c>
      <c r="C12" s="9" t="s">
        <v>31</v>
      </c>
      <c r="D12" s="8" t="s">
        <v>30</v>
      </c>
      <c r="E12" s="8">
        <v>48</v>
      </c>
      <c r="F12" s="10">
        <v>44886</v>
      </c>
      <c r="G12" s="10">
        <v>46346</v>
      </c>
      <c r="H12" s="11">
        <v>525000</v>
      </c>
    </row>
    <row r="13" spans="1:8" x14ac:dyDescent="0.25">
      <c r="A13" s="7">
        <v>12</v>
      </c>
      <c r="B13" s="8" t="s">
        <v>32</v>
      </c>
      <c r="C13" s="9" t="s">
        <v>34</v>
      </c>
      <c r="D13" s="8" t="s">
        <v>33</v>
      </c>
      <c r="E13" s="8">
        <v>24</v>
      </c>
      <c r="F13" s="10">
        <v>44757</v>
      </c>
      <c r="G13" s="10">
        <v>45487</v>
      </c>
      <c r="H13" s="11">
        <v>182268</v>
      </c>
    </row>
    <row r="14" spans="1:8" x14ac:dyDescent="0.25">
      <c r="A14" s="7">
        <v>13</v>
      </c>
      <c r="B14" s="8" t="s">
        <v>32</v>
      </c>
      <c r="C14" s="9" t="s">
        <v>36</v>
      </c>
      <c r="D14" s="8" t="s">
        <v>35</v>
      </c>
      <c r="E14" s="8">
        <v>24</v>
      </c>
      <c r="F14" s="10">
        <v>44757</v>
      </c>
      <c r="G14" s="10">
        <v>45487</v>
      </c>
      <c r="H14" s="11">
        <v>223200</v>
      </c>
    </row>
    <row r="15" spans="1:8" x14ac:dyDescent="0.25">
      <c r="A15" s="7">
        <v>14</v>
      </c>
      <c r="B15" s="8" t="s">
        <v>32</v>
      </c>
      <c r="C15" s="9" t="s">
        <v>38</v>
      </c>
      <c r="D15" s="8" t="s">
        <v>37</v>
      </c>
      <c r="E15" s="8">
        <v>24</v>
      </c>
      <c r="F15" s="10">
        <v>44757</v>
      </c>
      <c r="G15" s="10">
        <v>45487</v>
      </c>
      <c r="H15" s="11">
        <v>31700</v>
      </c>
    </row>
    <row r="16" spans="1:8" x14ac:dyDescent="0.25">
      <c r="A16" s="7">
        <v>15</v>
      </c>
      <c r="B16" s="8" t="s">
        <v>40</v>
      </c>
      <c r="C16" s="9" t="s">
        <v>41</v>
      </c>
      <c r="D16" s="8" t="s">
        <v>39</v>
      </c>
      <c r="E16" s="8">
        <v>48</v>
      </c>
      <c r="F16" s="10">
        <v>44886</v>
      </c>
      <c r="G16" s="10">
        <v>46346</v>
      </c>
      <c r="H16" s="11">
        <v>1984477.2</v>
      </c>
    </row>
    <row r="17" spans="1:8" x14ac:dyDescent="0.25">
      <c r="A17" s="7">
        <v>16</v>
      </c>
      <c r="B17" s="8" t="s">
        <v>40</v>
      </c>
      <c r="C17" s="9" t="s">
        <v>43</v>
      </c>
      <c r="D17" s="8" t="s">
        <v>42</v>
      </c>
      <c r="E17" s="8">
        <v>48</v>
      </c>
      <c r="F17" s="10">
        <v>44886</v>
      </c>
      <c r="G17" s="10">
        <v>46346</v>
      </c>
      <c r="H17" s="11">
        <v>96760</v>
      </c>
    </row>
    <row r="18" spans="1:8" x14ac:dyDescent="0.25">
      <c r="A18" s="7">
        <v>17</v>
      </c>
      <c r="B18" s="8" t="s">
        <v>40</v>
      </c>
      <c r="C18" s="9" t="s">
        <v>45</v>
      </c>
      <c r="D18" s="8" t="s">
        <v>44</v>
      </c>
      <c r="E18" s="8">
        <v>48</v>
      </c>
      <c r="F18" s="10">
        <v>44886</v>
      </c>
      <c r="G18" s="10">
        <v>46346</v>
      </c>
      <c r="H18" s="11">
        <v>18702.599999999999</v>
      </c>
    </row>
    <row r="19" spans="1:8" x14ac:dyDescent="0.25">
      <c r="A19" s="7">
        <v>18</v>
      </c>
      <c r="B19" s="8" t="s">
        <v>47</v>
      </c>
      <c r="C19" s="9" t="s">
        <v>48</v>
      </c>
      <c r="D19" s="8" t="s">
        <v>46</v>
      </c>
      <c r="E19" s="8">
        <v>36</v>
      </c>
      <c r="F19" s="10">
        <v>44409</v>
      </c>
      <c r="G19" s="10">
        <v>45504</v>
      </c>
      <c r="H19" s="11">
        <v>64119</v>
      </c>
    </row>
    <row r="20" spans="1:8" x14ac:dyDescent="0.25">
      <c r="A20" s="7">
        <v>19</v>
      </c>
      <c r="B20" s="8" t="s">
        <v>47</v>
      </c>
      <c r="C20" s="9" t="s">
        <v>50</v>
      </c>
      <c r="D20" s="8" t="s">
        <v>49</v>
      </c>
      <c r="E20" s="8">
        <v>36</v>
      </c>
      <c r="F20" s="10">
        <v>44409</v>
      </c>
      <c r="G20" s="10">
        <v>45504</v>
      </c>
      <c r="H20" s="11">
        <v>46095</v>
      </c>
    </row>
    <row r="21" spans="1:8" x14ac:dyDescent="0.25">
      <c r="A21" s="7">
        <v>20</v>
      </c>
      <c r="B21" s="8" t="s">
        <v>47</v>
      </c>
      <c r="C21" s="9" t="s">
        <v>52</v>
      </c>
      <c r="D21" s="8" t="s">
        <v>51</v>
      </c>
      <c r="E21" s="8">
        <v>36</v>
      </c>
      <c r="F21" s="10">
        <v>44409</v>
      </c>
      <c r="G21" s="10">
        <v>45504</v>
      </c>
      <c r="H21" s="11">
        <v>64907.44</v>
      </c>
    </row>
    <row r="22" spans="1:8" x14ac:dyDescent="0.25">
      <c r="A22" s="7">
        <v>21</v>
      </c>
      <c r="B22" s="8" t="s">
        <v>47</v>
      </c>
      <c r="C22" s="9" t="s">
        <v>56</v>
      </c>
      <c r="D22" s="8" t="s">
        <v>53</v>
      </c>
      <c r="E22" s="8">
        <v>36</v>
      </c>
      <c r="F22" s="10">
        <v>44409</v>
      </c>
      <c r="G22" s="10">
        <v>45504</v>
      </c>
      <c r="H22" s="11">
        <v>45892.5</v>
      </c>
    </row>
    <row r="23" spans="1:8" x14ac:dyDescent="0.25">
      <c r="A23" s="7">
        <v>22</v>
      </c>
      <c r="B23" s="8" t="s">
        <v>47</v>
      </c>
      <c r="C23" s="9" t="s">
        <v>55</v>
      </c>
      <c r="D23" s="8" t="s">
        <v>54</v>
      </c>
      <c r="E23" s="8">
        <v>36</v>
      </c>
      <c r="F23" s="10">
        <v>44409</v>
      </c>
      <c r="G23" s="10">
        <v>45504</v>
      </c>
      <c r="H23" s="11">
        <v>88431</v>
      </c>
    </row>
    <row r="24" spans="1:8" x14ac:dyDescent="0.25">
      <c r="A24" s="7">
        <v>23</v>
      </c>
      <c r="B24" s="8" t="s">
        <v>47</v>
      </c>
      <c r="C24" s="9" t="s">
        <v>58</v>
      </c>
      <c r="D24" s="8" t="s">
        <v>57</v>
      </c>
      <c r="E24" s="8">
        <v>36</v>
      </c>
      <c r="F24" s="10">
        <v>44409</v>
      </c>
      <c r="G24" s="10">
        <v>45504</v>
      </c>
      <c r="H24" s="11">
        <v>140490</v>
      </c>
    </row>
    <row r="25" spans="1:8" x14ac:dyDescent="0.25">
      <c r="A25" s="7">
        <v>24</v>
      </c>
      <c r="B25" s="8" t="s">
        <v>47</v>
      </c>
      <c r="C25" s="9" t="s">
        <v>60</v>
      </c>
      <c r="D25" s="8" t="s">
        <v>59</v>
      </c>
      <c r="E25" s="8">
        <v>36</v>
      </c>
      <c r="F25" s="10">
        <v>44409</v>
      </c>
      <c r="G25" s="10">
        <v>45504</v>
      </c>
      <c r="H25" s="11">
        <v>567957.75</v>
      </c>
    </row>
    <row r="26" spans="1:8" x14ac:dyDescent="0.25">
      <c r="A26" s="7">
        <v>25</v>
      </c>
      <c r="B26" s="8" t="s">
        <v>62</v>
      </c>
      <c r="C26" s="9" t="s">
        <v>63</v>
      </c>
      <c r="D26" s="8" t="s">
        <v>61</v>
      </c>
      <c r="E26" s="8">
        <v>48</v>
      </c>
      <c r="F26" s="10">
        <v>44153</v>
      </c>
      <c r="G26" s="10">
        <v>45614</v>
      </c>
      <c r="H26" s="11">
        <v>90554.64</v>
      </c>
    </row>
    <row r="27" spans="1:8" x14ac:dyDescent="0.25">
      <c r="A27" s="7">
        <v>26</v>
      </c>
      <c r="B27" s="8" t="s">
        <v>62</v>
      </c>
      <c r="C27" s="9" t="s">
        <v>65</v>
      </c>
      <c r="D27" s="8" t="s">
        <v>64</v>
      </c>
      <c r="E27" s="8">
        <v>48</v>
      </c>
      <c r="F27" s="10">
        <v>44153</v>
      </c>
      <c r="G27" s="10">
        <v>45614</v>
      </c>
      <c r="H27" s="11">
        <v>259626</v>
      </c>
    </row>
    <row r="28" spans="1:8" x14ac:dyDescent="0.25">
      <c r="A28" s="7">
        <v>27</v>
      </c>
      <c r="B28" s="8" t="s">
        <v>66</v>
      </c>
      <c r="C28" s="9" t="s">
        <v>67</v>
      </c>
      <c r="D28" s="8" t="s">
        <v>68</v>
      </c>
      <c r="E28" s="8">
        <v>12</v>
      </c>
      <c r="F28" s="10">
        <v>44724</v>
      </c>
      <c r="G28" s="10">
        <v>44926</v>
      </c>
      <c r="H28" s="11">
        <v>261363.3</v>
      </c>
    </row>
    <row r="29" spans="1:8" x14ac:dyDescent="0.25">
      <c r="A29" s="7">
        <v>28</v>
      </c>
      <c r="B29" s="8" t="s">
        <v>69</v>
      </c>
      <c r="C29" s="9" t="s">
        <v>70</v>
      </c>
      <c r="D29" s="8" t="s">
        <v>103</v>
      </c>
      <c r="E29" s="8">
        <v>12</v>
      </c>
      <c r="F29" s="10">
        <v>44753</v>
      </c>
      <c r="G29" s="10">
        <v>44926</v>
      </c>
      <c r="H29" s="11">
        <v>370226.35</v>
      </c>
    </row>
    <row r="30" spans="1:8" x14ac:dyDescent="0.25">
      <c r="A30" s="7">
        <v>29</v>
      </c>
      <c r="B30" s="8" t="s">
        <v>71</v>
      </c>
      <c r="C30" s="9" t="s">
        <v>72</v>
      </c>
      <c r="D30" s="8" t="s">
        <v>73</v>
      </c>
      <c r="E30" s="8">
        <v>12</v>
      </c>
      <c r="F30" s="10">
        <v>44753</v>
      </c>
      <c r="G30" s="10">
        <v>44926</v>
      </c>
      <c r="H30" s="11">
        <v>147367.15</v>
      </c>
    </row>
    <row r="31" spans="1:8" x14ac:dyDescent="0.25">
      <c r="A31" s="7">
        <v>30</v>
      </c>
      <c r="B31" s="8" t="s">
        <v>74</v>
      </c>
      <c r="C31" s="9" t="s">
        <v>76</v>
      </c>
      <c r="D31" s="8" t="s">
        <v>75</v>
      </c>
      <c r="E31" s="8">
        <v>24</v>
      </c>
      <c r="F31" s="10">
        <v>44378</v>
      </c>
      <c r="G31" s="10">
        <v>45108</v>
      </c>
      <c r="H31" s="11">
        <v>380560</v>
      </c>
    </row>
    <row r="32" spans="1:8" x14ac:dyDescent="0.25">
      <c r="A32" s="7">
        <v>31</v>
      </c>
      <c r="B32" s="8" t="s">
        <v>77</v>
      </c>
      <c r="C32" s="9" t="s">
        <v>78</v>
      </c>
      <c r="D32" s="8" t="s">
        <v>79</v>
      </c>
      <c r="E32" s="8">
        <v>12</v>
      </c>
      <c r="F32" s="10">
        <v>44753</v>
      </c>
      <c r="G32" s="10">
        <v>44926</v>
      </c>
      <c r="H32" s="11">
        <v>65000</v>
      </c>
    </row>
    <row r="33" spans="1:8" x14ac:dyDescent="0.25">
      <c r="A33" s="7">
        <v>32</v>
      </c>
      <c r="B33" s="8" t="s">
        <v>66</v>
      </c>
      <c r="C33" s="9" t="s">
        <v>80</v>
      </c>
      <c r="D33" s="8" t="s">
        <v>81</v>
      </c>
      <c r="E33" s="8">
        <v>12</v>
      </c>
      <c r="F33" s="10">
        <v>44724</v>
      </c>
      <c r="G33" s="10">
        <v>44926</v>
      </c>
      <c r="H33" s="11">
        <v>78844</v>
      </c>
    </row>
    <row r="34" spans="1:8" x14ac:dyDescent="0.25">
      <c r="A34" s="7">
        <v>33</v>
      </c>
      <c r="B34" s="8" t="s">
        <v>82</v>
      </c>
      <c r="C34" s="9" t="s">
        <v>84</v>
      </c>
      <c r="D34" s="8" t="s">
        <v>83</v>
      </c>
      <c r="E34" s="8">
        <v>12</v>
      </c>
      <c r="F34" s="10">
        <v>44753</v>
      </c>
      <c r="G34" s="10">
        <v>44926</v>
      </c>
      <c r="H34" s="11">
        <v>640913</v>
      </c>
    </row>
    <row r="35" spans="1:8" x14ac:dyDescent="0.25">
      <c r="A35" s="7">
        <v>34</v>
      </c>
      <c r="B35" s="8" t="s">
        <v>66</v>
      </c>
      <c r="C35" s="9" t="s">
        <v>85</v>
      </c>
      <c r="D35" s="8" t="s">
        <v>73</v>
      </c>
      <c r="E35" s="8">
        <v>12</v>
      </c>
      <c r="F35" s="10">
        <v>44724</v>
      </c>
      <c r="G35" s="10">
        <v>44926</v>
      </c>
      <c r="H35" s="11">
        <v>348492</v>
      </c>
    </row>
    <row r="36" spans="1:8" x14ac:dyDescent="0.25">
      <c r="A36" s="7">
        <v>35</v>
      </c>
      <c r="B36" s="8" t="s">
        <v>82</v>
      </c>
      <c r="C36" s="9" t="s">
        <v>86</v>
      </c>
      <c r="D36" s="8" t="s">
        <v>87</v>
      </c>
      <c r="E36" s="8">
        <v>12</v>
      </c>
      <c r="F36" s="10">
        <v>44753</v>
      </c>
      <c r="G36" s="10">
        <v>44926</v>
      </c>
      <c r="H36" s="11">
        <v>174779.22</v>
      </c>
    </row>
    <row r="37" spans="1:8" x14ac:dyDescent="0.25">
      <c r="A37" s="7">
        <v>36</v>
      </c>
      <c r="B37" s="8" t="s">
        <v>77</v>
      </c>
      <c r="C37" s="9" t="s">
        <v>88</v>
      </c>
      <c r="D37" s="8" t="s">
        <v>89</v>
      </c>
      <c r="E37" s="8">
        <v>12</v>
      </c>
      <c r="F37" s="10">
        <v>44753</v>
      </c>
      <c r="G37" s="10">
        <v>44926</v>
      </c>
      <c r="H37" s="11">
        <v>95421.97</v>
      </c>
    </row>
    <row r="38" spans="1:8" x14ac:dyDescent="0.25">
      <c r="A38" s="7">
        <v>37</v>
      </c>
      <c r="B38" s="8" t="s">
        <v>77</v>
      </c>
      <c r="C38" s="9" t="s">
        <v>91</v>
      </c>
      <c r="D38" s="8" t="s">
        <v>90</v>
      </c>
      <c r="E38" s="8">
        <v>12</v>
      </c>
      <c r="F38" s="10">
        <v>44753</v>
      </c>
      <c r="G38" s="10">
        <v>44926</v>
      </c>
      <c r="H38" s="11">
        <v>144000</v>
      </c>
    </row>
    <row r="39" spans="1:8" x14ac:dyDescent="0.25">
      <c r="A39" s="7">
        <v>38</v>
      </c>
      <c r="B39" s="8" t="s">
        <v>77</v>
      </c>
      <c r="C39" s="9" t="s">
        <v>92</v>
      </c>
      <c r="D39" s="8" t="s">
        <v>83</v>
      </c>
      <c r="E39" s="8">
        <v>12</v>
      </c>
      <c r="F39" s="10">
        <v>44753</v>
      </c>
      <c r="G39" s="10">
        <v>44926</v>
      </c>
      <c r="H39" s="11">
        <v>436000</v>
      </c>
    </row>
    <row r="40" spans="1:8" x14ac:dyDescent="0.25">
      <c r="A40" s="7">
        <v>39</v>
      </c>
      <c r="B40" s="8" t="s">
        <v>93</v>
      </c>
      <c r="C40" s="9" t="s">
        <v>94</v>
      </c>
      <c r="D40" s="8" t="s">
        <v>95</v>
      </c>
      <c r="E40" s="8">
        <v>12</v>
      </c>
      <c r="F40" s="10">
        <v>44753</v>
      </c>
      <c r="G40" s="10">
        <v>44926</v>
      </c>
      <c r="H40" s="11">
        <v>167844.8</v>
      </c>
    </row>
    <row r="41" spans="1:8" x14ac:dyDescent="0.25">
      <c r="A41" s="7">
        <v>40</v>
      </c>
      <c r="B41" s="8" t="s">
        <v>66</v>
      </c>
      <c r="C41" s="9" t="s">
        <v>96</v>
      </c>
      <c r="D41" s="8" t="s">
        <v>97</v>
      </c>
      <c r="E41" s="8">
        <v>12</v>
      </c>
      <c r="F41" s="10">
        <v>44724</v>
      </c>
      <c r="G41" s="10">
        <v>44926</v>
      </c>
      <c r="H41" s="11">
        <v>333375.92</v>
      </c>
    </row>
    <row r="42" spans="1:8" x14ac:dyDescent="0.25">
      <c r="A42" s="7">
        <v>41</v>
      </c>
      <c r="B42" s="8" t="s">
        <v>100</v>
      </c>
      <c r="C42" s="9" t="s">
        <v>99</v>
      </c>
      <c r="D42" s="8" t="s">
        <v>98</v>
      </c>
      <c r="E42" s="8">
        <v>12</v>
      </c>
      <c r="F42" s="10">
        <v>44753</v>
      </c>
      <c r="G42" s="10">
        <v>44926</v>
      </c>
      <c r="H42" s="11">
        <v>156988.4</v>
      </c>
    </row>
    <row r="43" spans="1:8" x14ac:dyDescent="0.25">
      <c r="A43" s="7">
        <v>42</v>
      </c>
      <c r="B43" s="8" t="s">
        <v>101</v>
      </c>
      <c r="C43" s="9" t="s">
        <v>102</v>
      </c>
      <c r="D43" s="8" t="s">
        <v>103</v>
      </c>
      <c r="E43" s="8">
        <v>12</v>
      </c>
      <c r="F43" s="10">
        <v>44753</v>
      </c>
      <c r="G43" s="10">
        <v>44926</v>
      </c>
      <c r="H43" s="11">
        <v>80586</v>
      </c>
    </row>
    <row r="44" spans="1:8" x14ac:dyDescent="0.25">
      <c r="A44" s="7">
        <v>43</v>
      </c>
      <c r="B44" s="8" t="s">
        <v>104</v>
      </c>
      <c r="C44" s="9" t="s">
        <v>105</v>
      </c>
      <c r="D44" s="8" t="s">
        <v>106</v>
      </c>
      <c r="E44" s="8">
        <v>12</v>
      </c>
      <c r="F44" s="10">
        <v>44753</v>
      </c>
      <c r="G44" s="10">
        <v>44926</v>
      </c>
      <c r="H44" s="11">
        <v>782919.84</v>
      </c>
    </row>
    <row r="45" spans="1:8" x14ac:dyDescent="0.25">
      <c r="A45" s="7">
        <v>44</v>
      </c>
      <c r="B45" s="8" t="s">
        <v>66</v>
      </c>
      <c r="C45" s="9" t="s">
        <v>108</v>
      </c>
      <c r="D45" s="8" t="s">
        <v>107</v>
      </c>
      <c r="E45" s="8">
        <v>12</v>
      </c>
      <c r="F45" s="10">
        <v>44724</v>
      </c>
      <c r="G45" s="10">
        <v>44926</v>
      </c>
      <c r="H45" s="11">
        <v>50300</v>
      </c>
    </row>
    <row r="46" spans="1:8" x14ac:dyDescent="0.25">
      <c r="A46" s="7">
        <v>45</v>
      </c>
      <c r="B46" s="8" t="s">
        <v>40</v>
      </c>
      <c r="C46" s="9" t="s">
        <v>110</v>
      </c>
      <c r="D46" s="8" t="s">
        <v>109</v>
      </c>
      <c r="E46" s="8">
        <v>48</v>
      </c>
      <c r="F46" s="10">
        <v>44886</v>
      </c>
      <c r="G46" s="10">
        <v>46346</v>
      </c>
      <c r="H46" s="11">
        <v>12800</v>
      </c>
    </row>
    <row r="47" spans="1:8" x14ac:dyDescent="0.25">
      <c r="A47" s="7">
        <v>46</v>
      </c>
      <c r="B47" s="8" t="s">
        <v>40</v>
      </c>
      <c r="C47" s="9" t="s">
        <v>112</v>
      </c>
      <c r="D47" s="8" t="s">
        <v>111</v>
      </c>
      <c r="E47" s="8">
        <v>48</v>
      </c>
      <c r="F47" s="10">
        <v>44886</v>
      </c>
      <c r="G47" s="10">
        <v>46346</v>
      </c>
      <c r="H47" s="11">
        <v>289840.8</v>
      </c>
    </row>
    <row r="48" spans="1:8" x14ac:dyDescent="0.25">
      <c r="A48" s="7">
        <v>47</v>
      </c>
      <c r="B48" s="8" t="s">
        <v>40</v>
      </c>
      <c r="C48" s="9" t="s">
        <v>114</v>
      </c>
      <c r="D48" s="8" t="s">
        <v>113</v>
      </c>
      <c r="E48" s="8">
        <v>48</v>
      </c>
      <c r="F48" s="10">
        <v>44886</v>
      </c>
      <c r="G48" s="10">
        <v>46346</v>
      </c>
      <c r="H48" s="11">
        <v>106720</v>
      </c>
    </row>
    <row r="49" spans="1:8" x14ac:dyDescent="0.25">
      <c r="A49" s="7">
        <v>48</v>
      </c>
      <c r="B49" s="8" t="s">
        <v>40</v>
      </c>
      <c r="C49" s="9" t="s">
        <v>116</v>
      </c>
      <c r="D49" s="8" t="s">
        <v>115</v>
      </c>
      <c r="E49" s="8">
        <v>48</v>
      </c>
      <c r="F49" s="10">
        <v>44886</v>
      </c>
      <c r="G49" s="10">
        <v>46346</v>
      </c>
      <c r="H49" s="11">
        <v>17949</v>
      </c>
    </row>
    <row r="50" spans="1:8" x14ac:dyDescent="0.25">
      <c r="A50" s="7">
        <v>49</v>
      </c>
      <c r="B50" s="8" t="s">
        <v>40</v>
      </c>
      <c r="C50" s="9" t="s">
        <v>118</v>
      </c>
      <c r="D50" s="8" t="s">
        <v>117</v>
      </c>
      <c r="E50" s="8">
        <v>48</v>
      </c>
      <c r="F50" s="10">
        <v>44886</v>
      </c>
      <c r="G50" s="10">
        <v>46346</v>
      </c>
      <c r="H50" s="11">
        <v>15100.8</v>
      </c>
    </row>
    <row r="51" spans="1:8" x14ac:dyDescent="0.25">
      <c r="A51" s="7">
        <v>50</v>
      </c>
      <c r="B51" s="8" t="s">
        <v>40</v>
      </c>
      <c r="C51" s="9" t="s">
        <v>119</v>
      </c>
      <c r="D51" s="8" t="s">
        <v>51</v>
      </c>
      <c r="E51" s="8">
        <v>48</v>
      </c>
      <c r="F51" s="10">
        <v>44886</v>
      </c>
      <c r="G51" s="10">
        <v>46346</v>
      </c>
      <c r="H51" s="11">
        <v>804268.21</v>
      </c>
    </row>
    <row r="52" spans="1:8" x14ac:dyDescent="0.25">
      <c r="A52" s="7">
        <v>51</v>
      </c>
      <c r="B52" s="8" t="s">
        <v>32</v>
      </c>
      <c r="C52" s="9" t="s">
        <v>121</v>
      </c>
      <c r="D52" s="8" t="s">
        <v>120</v>
      </c>
      <c r="E52" s="8">
        <v>24</v>
      </c>
      <c r="F52" s="10">
        <v>44757</v>
      </c>
      <c r="G52" s="10">
        <v>45487</v>
      </c>
      <c r="H52" s="11">
        <v>163680</v>
      </c>
    </row>
    <row r="53" spans="1:8" x14ac:dyDescent="0.25">
      <c r="A53" s="7">
        <v>52</v>
      </c>
      <c r="B53" s="8" t="s">
        <v>123</v>
      </c>
      <c r="C53" s="9" t="s">
        <v>122</v>
      </c>
      <c r="D53" s="8" t="s">
        <v>35</v>
      </c>
      <c r="E53" s="8">
        <v>36</v>
      </c>
      <c r="F53" s="10">
        <v>44579</v>
      </c>
      <c r="G53" s="10">
        <v>45308</v>
      </c>
      <c r="H53" s="11">
        <v>126174</v>
      </c>
    </row>
    <row r="54" spans="1:8" x14ac:dyDescent="0.25">
      <c r="A54" s="7">
        <v>53</v>
      </c>
      <c r="B54" s="8" t="s">
        <v>47</v>
      </c>
      <c r="C54" s="9" t="s">
        <v>125</v>
      </c>
      <c r="D54" s="8" t="s">
        <v>124</v>
      </c>
      <c r="E54" s="8">
        <v>36</v>
      </c>
      <c r="F54" s="10">
        <v>44774</v>
      </c>
      <c r="G54" s="10">
        <v>45504</v>
      </c>
      <c r="H54" s="11">
        <v>175000</v>
      </c>
    </row>
    <row r="55" spans="1:8" x14ac:dyDescent="0.25">
      <c r="A55" s="7">
        <v>54</v>
      </c>
      <c r="B55" s="8" t="s">
        <v>47</v>
      </c>
      <c r="C55" s="9" t="s">
        <v>127</v>
      </c>
      <c r="D55" s="8" t="s">
        <v>126</v>
      </c>
      <c r="E55" s="8">
        <v>36</v>
      </c>
      <c r="F55" s="10">
        <v>44409</v>
      </c>
      <c r="G55" s="10">
        <v>45504</v>
      </c>
      <c r="H55" s="11">
        <v>296550.90000000002</v>
      </c>
    </row>
    <row r="56" spans="1:8" x14ac:dyDescent="0.25">
      <c r="A56" s="7">
        <v>55</v>
      </c>
      <c r="B56" s="8" t="s">
        <v>40</v>
      </c>
      <c r="C56" s="9" t="s">
        <v>132</v>
      </c>
      <c r="D56" s="8" t="s">
        <v>131</v>
      </c>
      <c r="E56" s="8">
        <v>48</v>
      </c>
      <c r="F56" s="10">
        <v>44886</v>
      </c>
      <c r="G56" s="10">
        <v>46346</v>
      </c>
      <c r="H56" s="11">
        <v>444803.52</v>
      </c>
    </row>
    <row r="57" spans="1:8" x14ac:dyDescent="0.25">
      <c r="A57" s="7">
        <v>56</v>
      </c>
      <c r="B57" s="8" t="s">
        <v>40</v>
      </c>
      <c r="C57" s="9" t="s">
        <v>134</v>
      </c>
      <c r="D57" s="8" t="s">
        <v>133</v>
      </c>
      <c r="E57" s="8">
        <v>48</v>
      </c>
      <c r="F57" s="10">
        <v>44886</v>
      </c>
      <c r="G57" s="10">
        <v>46346</v>
      </c>
      <c r="H57" s="11">
        <v>20815.2</v>
      </c>
    </row>
    <row r="58" spans="1:8" x14ac:dyDescent="0.25">
      <c r="A58" s="7">
        <v>57</v>
      </c>
      <c r="B58" s="8" t="s">
        <v>135</v>
      </c>
      <c r="C58" s="9">
        <v>9328473372</v>
      </c>
      <c r="D58" s="8" t="s">
        <v>136</v>
      </c>
      <c r="E58" s="8">
        <v>12</v>
      </c>
      <c r="F58" s="10">
        <v>44914</v>
      </c>
      <c r="G58" s="10">
        <v>44926</v>
      </c>
      <c r="H58" s="11">
        <v>369597.76</v>
      </c>
    </row>
    <row r="59" spans="1:8" x14ac:dyDescent="0.25">
      <c r="A59" s="7">
        <v>58</v>
      </c>
      <c r="B59" s="8" t="s">
        <v>40</v>
      </c>
      <c r="C59" s="9" t="s">
        <v>138</v>
      </c>
      <c r="D59" s="8" t="s">
        <v>137</v>
      </c>
      <c r="E59" s="8">
        <v>48</v>
      </c>
      <c r="F59" s="10">
        <v>44886</v>
      </c>
      <c r="G59" s="10">
        <v>46346</v>
      </c>
      <c r="H59" s="11">
        <v>2729852</v>
      </c>
    </row>
    <row r="60" spans="1:8" x14ac:dyDescent="0.25">
      <c r="A60" s="7">
        <v>59</v>
      </c>
      <c r="B60" s="8" t="s">
        <v>40</v>
      </c>
      <c r="C60" s="9" t="s">
        <v>140</v>
      </c>
      <c r="D60" s="8" t="s">
        <v>139</v>
      </c>
      <c r="E60" s="8">
        <v>48</v>
      </c>
      <c r="F60" s="10">
        <v>44886</v>
      </c>
      <c r="G60" s="10">
        <v>46346</v>
      </c>
      <c r="H60" s="11">
        <v>172200</v>
      </c>
    </row>
    <row r="61" spans="1:8" x14ac:dyDescent="0.25">
      <c r="A61" s="7">
        <v>60</v>
      </c>
      <c r="B61" s="8" t="s">
        <v>141</v>
      </c>
      <c r="C61" s="9" t="s">
        <v>143</v>
      </c>
      <c r="D61" s="8" t="s">
        <v>142</v>
      </c>
      <c r="E61" s="8">
        <v>36</v>
      </c>
      <c r="F61" s="10">
        <v>44917</v>
      </c>
      <c r="G61" s="10">
        <v>46012</v>
      </c>
      <c r="H61" s="11">
        <v>666976</v>
      </c>
    </row>
    <row r="62" spans="1:8" x14ac:dyDescent="0.25">
      <c r="A62" s="7">
        <v>61</v>
      </c>
      <c r="B62" s="8" t="s">
        <v>40</v>
      </c>
      <c r="C62" s="9" t="s">
        <v>145</v>
      </c>
      <c r="D62" s="8" t="s">
        <v>144</v>
      </c>
      <c r="E62" s="8">
        <v>48</v>
      </c>
      <c r="F62" s="10">
        <v>44886</v>
      </c>
      <c r="G62" s="10">
        <v>46346</v>
      </c>
      <c r="H62" s="11">
        <v>1171808</v>
      </c>
    </row>
    <row r="63" spans="1:8" x14ac:dyDescent="0.25">
      <c r="A63" s="7">
        <v>62</v>
      </c>
      <c r="B63" s="8" t="s">
        <v>147</v>
      </c>
      <c r="C63" s="9" t="s">
        <v>146</v>
      </c>
      <c r="D63" s="8" t="s">
        <v>148</v>
      </c>
      <c r="E63" s="8">
        <v>48</v>
      </c>
      <c r="F63" s="10">
        <v>44952</v>
      </c>
      <c r="G63" s="10">
        <v>46412</v>
      </c>
      <c r="H63" s="11">
        <v>150814.79999999999</v>
      </c>
    </row>
    <row r="64" spans="1:8" x14ac:dyDescent="0.25">
      <c r="A64" s="7">
        <v>63</v>
      </c>
      <c r="B64" s="8" t="s">
        <v>147</v>
      </c>
      <c r="C64" s="9" t="s">
        <v>149</v>
      </c>
      <c r="D64" s="8" t="s">
        <v>150</v>
      </c>
      <c r="E64" s="8">
        <v>48</v>
      </c>
      <c r="F64" s="10">
        <v>44952</v>
      </c>
      <c r="G64" s="10">
        <v>46412</v>
      </c>
      <c r="H64" s="11">
        <v>66920.240000000005</v>
      </c>
    </row>
    <row r="65" spans="1:13" x14ac:dyDescent="0.25">
      <c r="A65" s="7">
        <v>64</v>
      </c>
      <c r="B65" s="8" t="s">
        <v>153</v>
      </c>
      <c r="C65" s="9" t="s">
        <v>151</v>
      </c>
      <c r="D65" s="8" t="s">
        <v>152</v>
      </c>
      <c r="E65" s="8">
        <v>3</v>
      </c>
      <c r="F65" s="10">
        <v>44927</v>
      </c>
      <c r="G65" s="10">
        <v>45016</v>
      </c>
      <c r="H65" s="12">
        <v>4598570.4400000004</v>
      </c>
    </row>
    <row r="66" spans="1:13" x14ac:dyDescent="0.25">
      <c r="A66" s="7">
        <v>65</v>
      </c>
      <c r="B66" s="8" t="s">
        <v>156</v>
      </c>
      <c r="C66" s="9" t="s">
        <v>155</v>
      </c>
      <c r="D66" s="8" t="s">
        <v>154</v>
      </c>
      <c r="E66" s="8">
        <v>12</v>
      </c>
      <c r="F66" s="10">
        <v>44881</v>
      </c>
      <c r="G66" s="10">
        <v>45246</v>
      </c>
      <c r="H66" s="11">
        <v>4554940</v>
      </c>
    </row>
    <row r="67" spans="1:13" x14ac:dyDescent="0.25">
      <c r="A67" s="7">
        <v>66</v>
      </c>
      <c r="B67" s="8" t="s">
        <v>159</v>
      </c>
      <c r="C67" s="9" t="s">
        <v>161</v>
      </c>
      <c r="D67" s="8" t="s">
        <v>157</v>
      </c>
      <c r="E67" s="8">
        <v>12</v>
      </c>
      <c r="F67" s="10">
        <v>44881</v>
      </c>
      <c r="G67" s="10">
        <v>45246</v>
      </c>
      <c r="H67" s="11">
        <v>5040580</v>
      </c>
    </row>
    <row r="68" spans="1:13" x14ac:dyDescent="0.25">
      <c r="A68" s="7">
        <v>67</v>
      </c>
      <c r="B68" s="8" t="s">
        <v>160</v>
      </c>
      <c r="C68" s="9" t="s">
        <v>158</v>
      </c>
      <c r="D68" s="8" t="s">
        <v>157</v>
      </c>
      <c r="E68" s="8">
        <v>12</v>
      </c>
      <c r="F68" s="10">
        <v>44881</v>
      </c>
      <c r="G68" s="10">
        <v>45246</v>
      </c>
      <c r="H68" s="11">
        <v>6919460</v>
      </c>
    </row>
    <row r="69" spans="1:13" x14ac:dyDescent="0.25">
      <c r="A69" s="7">
        <v>68</v>
      </c>
      <c r="B69" s="8" t="s">
        <v>164</v>
      </c>
      <c r="C69" s="9" t="s">
        <v>163</v>
      </c>
      <c r="D69" s="8" t="s">
        <v>162</v>
      </c>
      <c r="G69" s="10">
        <v>44926</v>
      </c>
      <c r="H69" s="11">
        <v>365215.11</v>
      </c>
    </row>
    <row r="70" spans="1:13" x14ac:dyDescent="0.25">
      <c r="A70" s="7">
        <v>69</v>
      </c>
      <c r="B70" s="8" t="s">
        <v>166</v>
      </c>
      <c r="C70" s="8" t="s">
        <v>165</v>
      </c>
      <c r="D70" s="8" t="s">
        <v>42</v>
      </c>
      <c r="E70" s="8">
        <v>12</v>
      </c>
      <c r="F70" s="10">
        <v>44835</v>
      </c>
      <c r="G70" s="10">
        <v>45200</v>
      </c>
      <c r="H70" s="11">
        <v>32471</v>
      </c>
    </row>
    <row r="71" spans="1:13" x14ac:dyDescent="0.25">
      <c r="A71" s="7">
        <v>70</v>
      </c>
      <c r="B71" s="8" t="s">
        <v>166</v>
      </c>
      <c r="C71" s="8" t="s">
        <v>168</v>
      </c>
      <c r="D71" s="8" t="s">
        <v>167</v>
      </c>
      <c r="E71" s="8">
        <v>12</v>
      </c>
      <c r="F71" s="10">
        <v>44835</v>
      </c>
      <c r="G71" s="10">
        <v>45200</v>
      </c>
      <c r="H71" s="11">
        <v>217310</v>
      </c>
    </row>
    <row r="72" spans="1:13" x14ac:dyDescent="0.25">
      <c r="A72" s="7">
        <v>71</v>
      </c>
      <c r="B72" s="8" t="s">
        <v>166</v>
      </c>
      <c r="C72" s="8" t="s">
        <v>170</v>
      </c>
      <c r="D72" s="8" t="s">
        <v>169</v>
      </c>
      <c r="E72" s="8">
        <v>12</v>
      </c>
      <c r="F72" s="10">
        <v>44811</v>
      </c>
      <c r="G72" s="10">
        <v>45176</v>
      </c>
      <c r="H72" s="11">
        <v>70333.2</v>
      </c>
    </row>
    <row r="73" spans="1:13" x14ac:dyDescent="0.25">
      <c r="A73" s="7">
        <v>72</v>
      </c>
      <c r="B73" s="8" t="s">
        <v>166</v>
      </c>
      <c r="C73" s="8" t="s">
        <v>172</v>
      </c>
      <c r="D73" s="8" t="s">
        <v>171</v>
      </c>
      <c r="E73" s="8">
        <v>12</v>
      </c>
      <c r="F73" s="10">
        <v>44811</v>
      </c>
      <c r="G73" s="10">
        <v>45176</v>
      </c>
      <c r="H73" s="11">
        <v>24163.8</v>
      </c>
    </row>
    <row r="74" spans="1:13" x14ac:dyDescent="0.25">
      <c r="A74" s="7">
        <v>73</v>
      </c>
      <c r="B74" s="8" t="s">
        <v>166</v>
      </c>
      <c r="C74" s="8" t="s">
        <v>174</v>
      </c>
      <c r="D74" s="8" t="s">
        <v>173</v>
      </c>
      <c r="E74" s="8">
        <v>12</v>
      </c>
      <c r="F74" s="10">
        <v>44811</v>
      </c>
      <c r="G74" s="10">
        <v>45176</v>
      </c>
      <c r="H74" s="11">
        <v>60112.5</v>
      </c>
    </row>
    <row r="75" spans="1:13" x14ac:dyDescent="0.25">
      <c r="A75" s="7">
        <v>74</v>
      </c>
      <c r="B75" s="8" t="s">
        <v>175</v>
      </c>
      <c r="C75" s="9" t="s">
        <v>176</v>
      </c>
      <c r="D75" s="8" t="s">
        <v>148</v>
      </c>
      <c r="E75" s="8">
        <v>48</v>
      </c>
      <c r="F75" s="10">
        <v>44952</v>
      </c>
      <c r="G75" s="10">
        <v>46412</v>
      </c>
      <c r="H75" s="11">
        <v>150814.79999999999</v>
      </c>
      <c r="M75" s="13"/>
    </row>
    <row r="76" spans="1:13" x14ac:dyDescent="0.25">
      <c r="A76" s="7">
        <v>75</v>
      </c>
      <c r="B76" s="8" t="s">
        <v>175</v>
      </c>
      <c r="C76" s="9" t="s">
        <v>149</v>
      </c>
      <c r="D76" s="8" t="s">
        <v>150</v>
      </c>
      <c r="E76" s="8">
        <v>48</v>
      </c>
      <c r="F76" s="10">
        <v>44952</v>
      </c>
      <c r="G76" s="10">
        <v>46412</v>
      </c>
      <c r="H76" s="11">
        <v>66920.240000000005</v>
      </c>
      <c r="M76" s="14"/>
    </row>
    <row r="77" spans="1:13" x14ac:dyDescent="0.25">
      <c r="A77" s="7">
        <v>76</v>
      </c>
      <c r="B77" s="8" t="s">
        <v>177</v>
      </c>
      <c r="C77" s="9" t="s">
        <v>151</v>
      </c>
      <c r="D77" s="8" t="s">
        <v>152</v>
      </c>
      <c r="E77" s="8">
        <v>3</v>
      </c>
      <c r="F77" s="10">
        <v>44957</v>
      </c>
      <c r="G77" s="10">
        <v>45016</v>
      </c>
      <c r="H77" s="13">
        <v>4598570.4400000004</v>
      </c>
      <c r="M77" s="13"/>
    </row>
    <row r="78" spans="1:13" x14ac:dyDescent="0.25">
      <c r="A78" s="7">
        <v>77</v>
      </c>
      <c r="B78" s="8" t="s">
        <v>175</v>
      </c>
      <c r="C78" s="9" t="s">
        <v>178</v>
      </c>
      <c r="D78" s="8" t="s">
        <v>179</v>
      </c>
      <c r="E78" s="8">
        <v>48</v>
      </c>
      <c r="F78" s="10">
        <v>44973</v>
      </c>
      <c r="G78" s="10">
        <v>46433</v>
      </c>
      <c r="H78" s="11">
        <v>108000</v>
      </c>
    </row>
    <row r="79" spans="1:13" x14ac:dyDescent="0.25">
      <c r="A79" s="7">
        <v>78</v>
      </c>
      <c r="B79" s="8" t="s">
        <v>175</v>
      </c>
      <c r="C79" s="9" t="s">
        <v>180</v>
      </c>
      <c r="D79" s="8" t="s">
        <v>181</v>
      </c>
      <c r="E79" s="8">
        <v>48</v>
      </c>
      <c r="F79" s="10">
        <v>44973</v>
      </c>
      <c r="G79" s="10">
        <v>46433</v>
      </c>
      <c r="H79" s="11">
        <v>100160.4</v>
      </c>
    </row>
    <row r="80" spans="1:13" x14ac:dyDescent="0.25">
      <c r="A80" s="7">
        <v>79</v>
      </c>
      <c r="B80" s="8" t="s">
        <v>175</v>
      </c>
      <c r="C80" s="9" t="s">
        <v>182</v>
      </c>
      <c r="D80" s="8" t="s">
        <v>183</v>
      </c>
      <c r="E80" s="8">
        <v>48</v>
      </c>
      <c r="F80" s="10">
        <v>44973</v>
      </c>
      <c r="G80" s="10">
        <v>46433</v>
      </c>
      <c r="H80" s="11">
        <v>243634.88</v>
      </c>
    </row>
    <row r="81" spans="1:8" x14ac:dyDescent="0.25">
      <c r="A81" s="7">
        <v>80</v>
      </c>
      <c r="B81" s="8" t="s">
        <v>185</v>
      </c>
      <c r="D81" s="8" t="s">
        <v>184</v>
      </c>
      <c r="E81" s="8">
        <v>12</v>
      </c>
      <c r="F81" s="10">
        <v>44908</v>
      </c>
      <c r="G81" s="10">
        <v>45273</v>
      </c>
      <c r="H81" s="11">
        <v>146162.26</v>
      </c>
    </row>
    <row r="82" spans="1:8" x14ac:dyDescent="0.25">
      <c r="A82" s="7">
        <v>81</v>
      </c>
      <c r="B82" s="8" t="s">
        <v>186</v>
      </c>
      <c r="D82" s="8" t="s">
        <v>187</v>
      </c>
      <c r="E82" s="8">
        <v>12</v>
      </c>
      <c r="F82" s="10">
        <v>44742</v>
      </c>
      <c r="G82" s="10">
        <v>45107</v>
      </c>
      <c r="H82" s="11">
        <v>284750</v>
      </c>
    </row>
    <row r="83" spans="1:8" x14ac:dyDescent="0.25">
      <c r="A83" s="7">
        <v>82</v>
      </c>
      <c r="B83" s="8" t="s">
        <v>186</v>
      </c>
      <c r="D83" s="8" t="s">
        <v>188</v>
      </c>
      <c r="E83" s="8">
        <v>12</v>
      </c>
      <c r="F83" s="10">
        <v>44742</v>
      </c>
      <c r="G83" s="10">
        <v>45107</v>
      </c>
      <c r="H83" s="11">
        <v>2297869.2000000002</v>
      </c>
    </row>
    <row r="84" spans="1:8" x14ac:dyDescent="0.25">
      <c r="A84" s="7">
        <v>83</v>
      </c>
      <c r="B84" s="8" t="s">
        <v>186</v>
      </c>
      <c r="D84" s="8" t="s">
        <v>189</v>
      </c>
      <c r="E84" s="8">
        <v>12</v>
      </c>
      <c r="F84" s="10">
        <v>44742</v>
      </c>
      <c r="G84" s="10">
        <v>45107</v>
      </c>
      <c r="H84" s="11">
        <v>410000</v>
      </c>
    </row>
    <row r="85" spans="1:8" x14ac:dyDescent="0.25">
      <c r="A85" s="7">
        <v>84</v>
      </c>
      <c r="B85" s="8" t="s">
        <v>186</v>
      </c>
      <c r="D85" s="8" t="s">
        <v>190</v>
      </c>
      <c r="E85" s="8">
        <v>12</v>
      </c>
      <c r="F85" s="10">
        <v>44742</v>
      </c>
      <c r="G85" s="10">
        <v>45107</v>
      </c>
      <c r="H85" s="11">
        <v>580710</v>
      </c>
    </row>
    <row r="86" spans="1:8" x14ac:dyDescent="0.25">
      <c r="A86" s="7">
        <v>85</v>
      </c>
      <c r="B86" s="8" t="s">
        <v>191</v>
      </c>
      <c r="D86" s="8" t="s">
        <v>111</v>
      </c>
      <c r="E86" s="8">
        <v>12</v>
      </c>
      <c r="F86" s="10">
        <v>44908</v>
      </c>
      <c r="G86" s="10">
        <v>45273</v>
      </c>
      <c r="H86" s="11">
        <v>145600</v>
      </c>
    </row>
    <row r="87" spans="1:8" x14ac:dyDescent="0.25">
      <c r="A87" s="7">
        <v>86</v>
      </c>
      <c r="B87" s="8" t="s">
        <v>193</v>
      </c>
      <c r="C87" s="9" t="s">
        <v>192</v>
      </c>
      <c r="D87" s="8" t="s">
        <v>90</v>
      </c>
      <c r="E87" s="8">
        <v>36</v>
      </c>
      <c r="F87" s="10">
        <v>44259</v>
      </c>
      <c r="G87" s="10">
        <v>45355</v>
      </c>
      <c r="H87" s="11">
        <v>738180</v>
      </c>
    </row>
    <row r="88" spans="1:8" x14ac:dyDescent="0.25">
      <c r="A88" s="7">
        <v>87</v>
      </c>
      <c r="B88" s="8" t="s">
        <v>193</v>
      </c>
      <c r="C88" s="9" t="s">
        <v>194</v>
      </c>
      <c r="D88" s="8" t="s">
        <v>162</v>
      </c>
      <c r="E88" s="8">
        <v>36</v>
      </c>
      <c r="F88" s="10">
        <v>44853</v>
      </c>
      <c r="G88" s="10">
        <v>45949</v>
      </c>
      <c r="H88" s="11">
        <v>1326400.56</v>
      </c>
    </row>
    <row r="89" spans="1:8" x14ac:dyDescent="0.25">
      <c r="A89" s="7">
        <v>88</v>
      </c>
      <c r="B89" s="8" t="s">
        <v>193</v>
      </c>
      <c r="C89" s="9" t="s">
        <v>195</v>
      </c>
      <c r="D89" s="8" t="s">
        <v>90</v>
      </c>
      <c r="E89" s="8">
        <v>36</v>
      </c>
      <c r="F89" s="10">
        <v>44259</v>
      </c>
      <c r="G89" s="10">
        <v>45355</v>
      </c>
      <c r="H89" s="11">
        <v>255187.5</v>
      </c>
    </row>
    <row r="90" spans="1:8" x14ac:dyDescent="0.25">
      <c r="A90" s="7">
        <v>89</v>
      </c>
      <c r="B90" s="8" t="s">
        <v>193</v>
      </c>
      <c r="C90" s="9" t="s">
        <v>196</v>
      </c>
      <c r="D90" s="8" t="s">
        <v>183</v>
      </c>
      <c r="E90" s="8">
        <v>36</v>
      </c>
      <c r="F90" s="10">
        <v>44854</v>
      </c>
      <c r="G90" s="10">
        <v>45950</v>
      </c>
      <c r="H90" s="11">
        <v>286824</v>
      </c>
    </row>
    <row r="91" spans="1:8" x14ac:dyDescent="0.25">
      <c r="A91" s="7">
        <v>90</v>
      </c>
      <c r="B91" s="8" t="s">
        <v>193</v>
      </c>
      <c r="C91" s="9" t="s">
        <v>197</v>
      </c>
      <c r="D91" s="8" t="s">
        <v>103</v>
      </c>
      <c r="E91" s="8">
        <v>36</v>
      </c>
      <c r="F91" s="10">
        <v>44939</v>
      </c>
      <c r="G91" s="10">
        <v>46035</v>
      </c>
      <c r="H91" s="11">
        <v>2471888.61</v>
      </c>
    </row>
    <row r="92" spans="1:8" x14ac:dyDescent="0.25">
      <c r="A92" s="7">
        <v>91</v>
      </c>
      <c r="B92" s="8" t="s">
        <v>193</v>
      </c>
      <c r="C92" s="9" t="s">
        <v>198</v>
      </c>
      <c r="D92" s="8" t="s">
        <v>199</v>
      </c>
      <c r="E92" s="8">
        <v>36</v>
      </c>
      <c r="F92" s="10">
        <v>44887</v>
      </c>
      <c r="G92" s="10">
        <v>45983</v>
      </c>
      <c r="H92" s="11">
        <v>406410.23999999999</v>
      </c>
    </row>
    <row r="93" spans="1:8" x14ac:dyDescent="0.25">
      <c r="A93" s="7">
        <v>92</v>
      </c>
      <c r="B93" s="8" t="s">
        <v>200</v>
      </c>
      <c r="D93" s="8" t="s">
        <v>201</v>
      </c>
      <c r="E93" s="8">
        <v>24</v>
      </c>
      <c r="F93" s="10">
        <v>44721</v>
      </c>
      <c r="G93" s="10">
        <v>45452</v>
      </c>
      <c r="H93" s="11">
        <v>472542</v>
      </c>
    </row>
    <row r="94" spans="1:8" x14ac:dyDescent="0.25">
      <c r="A94" s="7">
        <v>93</v>
      </c>
      <c r="B94" s="8" t="s">
        <v>200</v>
      </c>
      <c r="D94" s="8" t="s">
        <v>202</v>
      </c>
      <c r="E94" s="8">
        <v>24</v>
      </c>
      <c r="F94" s="10">
        <v>44853</v>
      </c>
      <c r="G94" s="10">
        <v>45584</v>
      </c>
      <c r="H94" s="11">
        <v>896622</v>
      </c>
    </row>
    <row r="95" spans="1:8" x14ac:dyDescent="0.25">
      <c r="A95" s="7">
        <v>94</v>
      </c>
      <c r="B95" s="8" t="s">
        <v>193</v>
      </c>
      <c r="C95" s="9" t="s">
        <v>203</v>
      </c>
      <c r="D95" s="8" t="s">
        <v>183</v>
      </c>
      <c r="E95" s="8">
        <v>36</v>
      </c>
      <c r="F95" s="10">
        <v>44897</v>
      </c>
      <c r="G95" s="10">
        <v>45993</v>
      </c>
      <c r="H95" s="11">
        <v>297675.90000000002</v>
      </c>
    </row>
    <row r="96" spans="1:8" x14ac:dyDescent="0.25">
      <c r="A96" s="7">
        <v>95</v>
      </c>
      <c r="B96" s="8" t="s">
        <v>193</v>
      </c>
      <c r="C96" s="9" t="s">
        <v>204</v>
      </c>
      <c r="D96" s="8" t="s">
        <v>162</v>
      </c>
      <c r="E96" s="8">
        <v>36</v>
      </c>
      <c r="F96" s="10">
        <v>44853</v>
      </c>
      <c r="G96" s="10">
        <v>45949</v>
      </c>
      <c r="H96" s="11">
        <v>224544.84</v>
      </c>
    </row>
    <row r="97" spans="1:9" x14ac:dyDescent="0.25">
      <c r="A97" s="7">
        <v>96</v>
      </c>
      <c r="B97" s="8" t="s">
        <v>193</v>
      </c>
      <c r="C97" s="9" t="s">
        <v>205</v>
      </c>
      <c r="D97" s="8" t="s">
        <v>199</v>
      </c>
      <c r="E97" s="8">
        <v>36</v>
      </c>
      <c r="F97" s="10">
        <v>44887</v>
      </c>
      <c r="G97" s="10">
        <v>45983</v>
      </c>
      <c r="H97" s="11">
        <v>58897.8</v>
      </c>
    </row>
    <row r="98" spans="1:9" x14ac:dyDescent="0.25">
      <c r="A98" s="7">
        <v>97</v>
      </c>
      <c r="B98" s="8" t="s">
        <v>207</v>
      </c>
      <c r="C98" s="9" t="s">
        <v>206</v>
      </c>
      <c r="D98" s="8" t="s">
        <v>208</v>
      </c>
      <c r="E98" s="8">
        <v>48</v>
      </c>
      <c r="F98" s="10">
        <v>44994</v>
      </c>
      <c r="G98" s="10">
        <v>46455</v>
      </c>
      <c r="H98" s="11">
        <v>109057.4</v>
      </c>
    </row>
    <row r="99" spans="1:9" x14ac:dyDescent="0.25">
      <c r="A99" s="7">
        <v>98</v>
      </c>
      <c r="B99" s="8" t="s">
        <v>207</v>
      </c>
      <c r="C99" s="9" t="s">
        <v>209</v>
      </c>
      <c r="D99" s="8" t="s">
        <v>210</v>
      </c>
      <c r="E99" s="8">
        <v>48</v>
      </c>
      <c r="F99" s="10">
        <v>44994</v>
      </c>
      <c r="G99" s="10">
        <v>46455</v>
      </c>
      <c r="H99" s="11">
        <v>219914</v>
      </c>
    </row>
    <row r="100" spans="1:9" x14ac:dyDescent="0.25">
      <c r="A100" s="7">
        <v>99</v>
      </c>
      <c r="B100" s="8" t="s">
        <v>211</v>
      </c>
      <c r="D100" s="8" t="s">
        <v>212</v>
      </c>
      <c r="E100" s="8">
        <v>72</v>
      </c>
      <c r="F100" s="10">
        <v>44986</v>
      </c>
      <c r="G100" s="10">
        <v>47178</v>
      </c>
      <c r="H100" s="11">
        <v>104976</v>
      </c>
      <c r="I100" s="8" t="s">
        <v>215</v>
      </c>
    </row>
    <row r="101" spans="1:9" x14ac:dyDescent="0.25">
      <c r="A101" s="7">
        <v>100</v>
      </c>
      <c r="B101" s="8" t="s">
        <v>213</v>
      </c>
      <c r="D101" s="8" t="s">
        <v>214</v>
      </c>
      <c r="E101" s="8">
        <v>120</v>
      </c>
      <c r="F101" s="10">
        <v>44998</v>
      </c>
      <c r="G101" s="10">
        <v>48651</v>
      </c>
      <c r="H101" s="11">
        <v>405600</v>
      </c>
      <c r="I101" s="8" t="s">
        <v>215</v>
      </c>
    </row>
    <row r="102" spans="1:9" x14ac:dyDescent="0.25">
      <c r="A102" s="7">
        <v>101</v>
      </c>
      <c r="B102" s="8" t="s">
        <v>216</v>
      </c>
      <c r="D102" s="8" t="s">
        <v>217</v>
      </c>
      <c r="E102" s="8">
        <v>12</v>
      </c>
      <c r="F102" s="10">
        <v>44742</v>
      </c>
      <c r="G102" s="10">
        <v>45107</v>
      </c>
      <c r="H102" s="11">
        <v>915800</v>
      </c>
    </row>
    <row r="103" spans="1:9" x14ac:dyDescent="0.25">
      <c r="A103" s="7">
        <v>102</v>
      </c>
      <c r="B103" s="8" t="s">
        <v>218</v>
      </c>
      <c r="C103" s="9" t="s">
        <v>219</v>
      </c>
      <c r="D103" s="8" t="s">
        <v>169</v>
      </c>
      <c r="E103" s="8">
        <v>12</v>
      </c>
      <c r="F103" s="10">
        <v>44995</v>
      </c>
      <c r="G103" s="10">
        <v>45361</v>
      </c>
      <c r="H103" s="11">
        <v>1204102</v>
      </c>
    </row>
    <row r="104" spans="1:9" x14ac:dyDescent="0.25">
      <c r="A104" s="7">
        <v>103</v>
      </c>
      <c r="B104" s="8" t="s">
        <v>220</v>
      </c>
      <c r="C104" s="9" t="s">
        <v>221</v>
      </c>
      <c r="D104" s="8" t="s">
        <v>222</v>
      </c>
      <c r="E104" s="8">
        <v>24</v>
      </c>
      <c r="F104" s="10">
        <v>44958</v>
      </c>
      <c r="G104" s="10">
        <v>45689</v>
      </c>
      <c r="H104" s="11">
        <v>8238.32</v>
      </c>
    </row>
    <row r="105" spans="1:9" x14ac:dyDescent="0.25">
      <c r="A105" s="7">
        <v>104</v>
      </c>
      <c r="B105" s="8" t="s">
        <v>223</v>
      </c>
      <c r="C105" s="9" t="s">
        <v>225</v>
      </c>
      <c r="D105" s="8" t="s">
        <v>224</v>
      </c>
      <c r="E105" s="8">
        <v>6</v>
      </c>
      <c r="F105" s="10">
        <v>44930</v>
      </c>
      <c r="G105" s="10">
        <v>45083</v>
      </c>
      <c r="H105" s="11">
        <v>395031.67</v>
      </c>
    </row>
    <row r="106" spans="1:9" x14ac:dyDescent="0.25">
      <c r="A106" s="7">
        <v>105</v>
      </c>
      <c r="B106" s="8" t="s">
        <v>227</v>
      </c>
      <c r="C106" s="9" t="s">
        <v>228</v>
      </c>
      <c r="D106" s="8" t="s">
        <v>226</v>
      </c>
      <c r="E106" s="8">
        <v>12</v>
      </c>
      <c r="F106" s="10">
        <v>44962</v>
      </c>
      <c r="G106" s="10">
        <v>45326</v>
      </c>
      <c r="H106" s="11">
        <v>444263</v>
      </c>
    </row>
    <row r="107" spans="1:9" x14ac:dyDescent="0.25">
      <c r="A107" s="7">
        <v>106</v>
      </c>
      <c r="B107" s="8" t="s">
        <v>227</v>
      </c>
      <c r="C107" s="9" t="s">
        <v>229</v>
      </c>
      <c r="D107" s="8" t="s">
        <v>233</v>
      </c>
      <c r="E107" s="8">
        <v>12</v>
      </c>
      <c r="F107" s="10">
        <v>45315</v>
      </c>
      <c r="G107" s="10">
        <v>45680</v>
      </c>
      <c r="H107" s="11">
        <v>267420.21000000002</v>
      </c>
    </row>
    <row r="108" spans="1:9" x14ac:dyDescent="0.25">
      <c r="A108" s="7">
        <v>107</v>
      </c>
      <c r="B108" s="8" t="s">
        <v>227</v>
      </c>
      <c r="C108" s="9" t="s">
        <v>230</v>
      </c>
      <c r="D108" s="8" t="s">
        <v>233</v>
      </c>
      <c r="E108" s="8">
        <v>12</v>
      </c>
      <c r="F108" s="10">
        <v>44977</v>
      </c>
      <c r="G108" s="10">
        <v>45341</v>
      </c>
      <c r="H108" s="11">
        <v>151822.81</v>
      </c>
    </row>
    <row r="109" spans="1:9" x14ac:dyDescent="0.25">
      <c r="A109" s="7">
        <v>108</v>
      </c>
      <c r="B109" s="8" t="s">
        <v>227</v>
      </c>
      <c r="C109" s="9" t="s">
        <v>231</v>
      </c>
      <c r="D109" s="8" t="s">
        <v>233</v>
      </c>
      <c r="E109" s="8">
        <v>12</v>
      </c>
      <c r="F109" s="10">
        <v>44977</v>
      </c>
      <c r="G109" s="10">
        <v>45341</v>
      </c>
      <c r="H109" s="11">
        <v>164339.71</v>
      </c>
    </row>
    <row r="110" spans="1:9" x14ac:dyDescent="0.25">
      <c r="A110" s="7">
        <v>109</v>
      </c>
      <c r="B110" s="8" t="s">
        <v>227</v>
      </c>
      <c r="C110" s="9" t="s">
        <v>232</v>
      </c>
      <c r="D110" s="8" t="s">
        <v>233</v>
      </c>
      <c r="E110" s="8">
        <v>12</v>
      </c>
      <c r="F110" s="10">
        <v>45140</v>
      </c>
      <c r="G110" s="10">
        <v>45504</v>
      </c>
      <c r="H110" s="11">
        <v>178181.95</v>
      </c>
    </row>
    <row r="111" spans="1:9" x14ac:dyDescent="0.25">
      <c r="A111" s="7">
        <v>110</v>
      </c>
      <c r="B111" s="8" t="s">
        <v>235</v>
      </c>
      <c r="C111" s="9" t="s">
        <v>234</v>
      </c>
      <c r="D111" s="8" t="s">
        <v>246</v>
      </c>
      <c r="E111" s="8">
        <v>3</v>
      </c>
      <c r="F111" s="10">
        <v>44927</v>
      </c>
      <c r="G111" s="10">
        <v>45016</v>
      </c>
      <c r="H111" s="11">
        <v>286178.69</v>
      </c>
    </row>
    <row r="112" spans="1:9" x14ac:dyDescent="0.25">
      <c r="A112" s="7">
        <v>111</v>
      </c>
      <c r="B112" s="8" t="s">
        <v>236</v>
      </c>
      <c r="C112" s="9" t="s">
        <v>237</v>
      </c>
      <c r="D112" s="8" t="s">
        <v>238</v>
      </c>
      <c r="E112" s="8">
        <v>3</v>
      </c>
      <c r="F112" s="10">
        <v>44986</v>
      </c>
      <c r="G112" s="10">
        <v>45016</v>
      </c>
      <c r="H112" s="11">
        <v>161022.13</v>
      </c>
    </row>
    <row r="113" spans="1:10" x14ac:dyDescent="0.25">
      <c r="A113" s="7">
        <v>112</v>
      </c>
      <c r="B113" s="8" t="s">
        <v>236</v>
      </c>
      <c r="C113" s="9" t="s">
        <v>239</v>
      </c>
      <c r="D113" s="8" t="s">
        <v>240</v>
      </c>
      <c r="E113" s="8">
        <v>3</v>
      </c>
      <c r="F113" s="10">
        <v>44927</v>
      </c>
      <c r="G113" s="10">
        <v>45016</v>
      </c>
      <c r="H113" s="11">
        <v>317008.34000000003</v>
      </c>
    </row>
    <row r="114" spans="1:10" x14ac:dyDescent="0.25">
      <c r="A114" s="7">
        <v>113</v>
      </c>
      <c r="B114" s="8" t="s">
        <v>241</v>
      </c>
      <c r="C114" s="8" t="s">
        <v>242</v>
      </c>
      <c r="D114" s="8" t="s">
        <v>238</v>
      </c>
      <c r="E114" s="8">
        <v>3</v>
      </c>
      <c r="F114" s="10">
        <v>44835</v>
      </c>
      <c r="G114" s="10">
        <v>44926</v>
      </c>
      <c r="H114" s="11">
        <v>14038.86</v>
      </c>
    </row>
    <row r="115" spans="1:10" x14ac:dyDescent="0.25">
      <c r="A115" s="7">
        <v>114</v>
      </c>
      <c r="B115" s="8" t="s">
        <v>241</v>
      </c>
      <c r="C115" s="18">
        <v>9623158134</v>
      </c>
      <c r="D115" s="8" t="s">
        <v>243</v>
      </c>
      <c r="E115" s="8">
        <v>3</v>
      </c>
      <c r="F115" s="10">
        <v>44835</v>
      </c>
      <c r="G115" s="10">
        <v>44926</v>
      </c>
      <c r="H115" s="1">
        <v>454822.34</v>
      </c>
    </row>
    <row r="116" spans="1:10" x14ac:dyDescent="0.25">
      <c r="A116" s="7">
        <v>115</v>
      </c>
      <c r="B116" s="8" t="s">
        <v>241</v>
      </c>
      <c r="C116" s="15" t="s">
        <v>245</v>
      </c>
      <c r="D116" s="8" t="s">
        <v>246</v>
      </c>
      <c r="E116" s="8">
        <v>3</v>
      </c>
      <c r="F116" s="10">
        <v>44835</v>
      </c>
      <c r="G116" s="10">
        <v>44926</v>
      </c>
      <c r="H116" s="11">
        <v>4520.1000000000004</v>
      </c>
    </row>
    <row r="117" spans="1:10" x14ac:dyDescent="0.25">
      <c r="A117" s="7">
        <v>116</v>
      </c>
      <c r="B117" s="8" t="s">
        <v>241</v>
      </c>
      <c r="C117" s="17">
        <v>962321938</v>
      </c>
      <c r="D117" s="8" t="s">
        <v>244</v>
      </c>
      <c r="E117" s="8">
        <v>3</v>
      </c>
      <c r="F117" s="10">
        <v>44835</v>
      </c>
      <c r="G117" s="10">
        <v>44926</v>
      </c>
      <c r="H117" s="11">
        <v>9945.15</v>
      </c>
    </row>
    <row r="118" spans="1:10" x14ac:dyDescent="0.25">
      <c r="A118" s="7">
        <v>117</v>
      </c>
      <c r="B118" s="8" t="s">
        <v>249</v>
      </c>
      <c r="C118" s="16" t="s">
        <v>247</v>
      </c>
      <c r="D118" s="8" t="s">
        <v>248</v>
      </c>
      <c r="E118" s="8">
        <v>8</v>
      </c>
      <c r="F118" s="10">
        <v>44987</v>
      </c>
      <c r="G118" s="10">
        <v>45232</v>
      </c>
      <c r="H118" s="11">
        <v>201993.12</v>
      </c>
    </row>
    <row r="119" spans="1:10" x14ac:dyDescent="0.25">
      <c r="A119" s="7">
        <v>118</v>
      </c>
      <c r="B119" s="8" t="s">
        <v>241</v>
      </c>
      <c r="C119" s="16" t="s">
        <v>251</v>
      </c>
      <c r="D119" s="8" t="s">
        <v>243</v>
      </c>
      <c r="E119" s="8">
        <v>3</v>
      </c>
      <c r="F119" s="10">
        <v>44927</v>
      </c>
      <c r="G119" s="10">
        <v>45016</v>
      </c>
      <c r="H119" s="11">
        <v>471070.46</v>
      </c>
    </row>
    <row r="120" spans="1:10" x14ac:dyDescent="0.25">
      <c r="A120" s="7">
        <v>119</v>
      </c>
      <c r="B120" s="8" t="s">
        <v>241</v>
      </c>
      <c r="C120" s="16" t="s">
        <v>250</v>
      </c>
      <c r="D120" s="8" t="s">
        <v>238</v>
      </c>
      <c r="E120" s="8">
        <v>3</v>
      </c>
      <c r="F120" s="10">
        <v>44927</v>
      </c>
      <c r="G120" s="10">
        <v>45000</v>
      </c>
      <c r="H120" s="11">
        <v>11229</v>
      </c>
      <c r="J120" s="12"/>
    </row>
    <row r="121" spans="1:10" x14ac:dyDescent="0.25">
      <c r="A121" s="7">
        <v>120</v>
      </c>
      <c r="B121" s="8" t="s">
        <v>220</v>
      </c>
      <c r="C121" s="9" t="s">
        <v>252</v>
      </c>
      <c r="D121" s="8" t="s">
        <v>253</v>
      </c>
      <c r="E121" s="8">
        <v>24</v>
      </c>
      <c r="F121" s="10">
        <v>44927</v>
      </c>
      <c r="G121" s="10">
        <v>45658</v>
      </c>
      <c r="H121" s="11">
        <v>71054.2</v>
      </c>
    </row>
    <row r="122" spans="1:10" x14ac:dyDescent="0.25">
      <c r="A122" s="7">
        <v>121</v>
      </c>
      <c r="B122" s="8" t="s">
        <v>220</v>
      </c>
      <c r="C122" s="9" t="s">
        <v>254</v>
      </c>
      <c r="D122" s="8" t="s">
        <v>257</v>
      </c>
      <c r="E122" s="8">
        <v>24</v>
      </c>
      <c r="F122" s="10">
        <v>44958</v>
      </c>
      <c r="G122" s="10">
        <v>45689</v>
      </c>
      <c r="H122" s="11">
        <v>957176.6</v>
      </c>
    </row>
    <row r="123" spans="1:10" x14ac:dyDescent="0.25">
      <c r="A123" s="7">
        <v>122</v>
      </c>
      <c r="B123" s="8" t="s">
        <v>220</v>
      </c>
      <c r="C123" s="9" t="s">
        <v>255</v>
      </c>
      <c r="D123" s="8" t="s">
        <v>256</v>
      </c>
      <c r="E123" s="8">
        <v>24</v>
      </c>
      <c r="F123" s="10">
        <v>44958</v>
      </c>
      <c r="G123" s="10">
        <v>45689</v>
      </c>
      <c r="H123" s="11">
        <v>24486.82</v>
      </c>
    </row>
    <row r="124" spans="1:10" x14ac:dyDescent="0.25">
      <c r="A124" s="7">
        <v>123</v>
      </c>
      <c r="B124" s="8" t="s">
        <v>220</v>
      </c>
      <c r="C124" s="9" t="s">
        <v>259</v>
      </c>
      <c r="D124" s="8" t="s">
        <v>258</v>
      </c>
      <c r="E124" s="8">
        <v>24</v>
      </c>
      <c r="F124" s="10">
        <v>44958</v>
      </c>
      <c r="G124" s="10">
        <v>45689</v>
      </c>
      <c r="H124" s="11">
        <v>21914.53</v>
      </c>
    </row>
    <row r="125" spans="1:10" x14ac:dyDescent="0.25">
      <c r="A125" s="7">
        <v>124</v>
      </c>
      <c r="B125" s="8" t="s">
        <v>220</v>
      </c>
      <c r="C125" s="9" t="s">
        <v>260</v>
      </c>
      <c r="D125" s="8" t="s">
        <v>261</v>
      </c>
      <c r="E125" s="8">
        <v>24</v>
      </c>
      <c r="F125" s="10">
        <v>44958</v>
      </c>
      <c r="G125" s="10">
        <v>45689</v>
      </c>
      <c r="H125" s="11">
        <v>43432.84</v>
      </c>
    </row>
    <row r="126" spans="1:10" x14ac:dyDescent="0.25">
      <c r="A126" s="7">
        <v>125</v>
      </c>
      <c r="B126" s="8" t="s">
        <v>220</v>
      </c>
      <c r="C126" s="9" t="s">
        <v>262</v>
      </c>
      <c r="D126" s="8" t="s">
        <v>263</v>
      </c>
      <c r="E126" s="8">
        <v>24</v>
      </c>
      <c r="F126" s="10">
        <v>44958</v>
      </c>
      <c r="G126" s="10">
        <v>45689</v>
      </c>
      <c r="H126" s="11">
        <v>44707.839999999997</v>
      </c>
    </row>
    <row r="127" spans="1:10" x14ac:dyDescent="0.25">
      <c r="A127" s="7">
        <v>126</v>
      </c>
      <c r="B127" s="8" t="s">
        <v>265</v>
      </c>
      <c r="C127" s="9" t="s">
        <v>264</v>
      </c>
      <c r="D127" s="8" t="s">
        <v>233</v>
      </c>
      <c r="E127" s="8">
        <v>6</v>
      </c>
      <c r="F127" s="10">
        <v>44927</v>
      </c>
      <c r="G127" s="10">
        <v>45107</v>
      </c>
      <c r="H127" s="11">
        <v>386500</v>
      </c>
    </row>
    <row r="128" spans="1:10" x14ac:dyDescent="0.25">
      <c r="A128" s="7">
        <v>127</v>
      </c>
      <c r="B128" s="8" t="s">
        <v>268</v>
      </c>
      <c r="C128" s="9" t="s">
        <v>266</v>
      </c>
      <c r="D128" s="8" t="s">
        <v>267</v>
      </c>
      <c r="E128" s="8">
        <v>12</v>
      </c>
      <c r="F128" s="10">
        <v>45036</v>
      </c>
      <c r="G128" s="10">
        <v>45402</v>
      </c>
      <c r="H128" s="11">
        <v>307700</v>
      </c>
    </row>
    <row r="129" spans="1:8" x14ac:dyDescent="0.25">
      <c r="A129" s="7">
        <v>128</v>
      </c>
      <c r="B129" s="8" t="s">
        <v>270</v>
      </c>
      <c r="C129" s="9" t="s">
        <v>269</v>
      </c>
      <c r="D129" s="8" t="s">
        <v>271</v>
      </c>
      <c r="E129" s="8">
        <v>1</v>
      </c>
      <c r="F129" s="10">
        <v>45261</v>
      </c>
      <c r="G129" s="10">
        <v>45291</v>
      </c>
      <c r="H129" s="11">
        <v>21467.81</v>
      </c>
    </row>
    <row r="130" spans="1:8" x14ac:dyDescent="0.25">
      <c r="A130" s="7">
        <v>129</v>
      </c>
      <c r="B130" s="8" t="s">
        <v>270</v>
      </c>
      <c r="C130" s="9" t="s">
        <v>272</v>
      </c>
      <c r="D130" s="8" t="s">
        <v>271</v>
      </c>
      <c r="E130" s="8">
        <v>2</v>
      </c>
      <c r="F130" s="10">
        <v>45017</v>
      </c>
      <c r="G130" s="10">
        <v>45107</v>
      </c>
      <c r="H130" s="11">
        <v>429545.45</v>
      </c>
    </row>
    <row r="131" spans="1:8" x14ac:dyDescent="0.25">
      <c r="A131" s="7">
        <v>130</v>
      </c>
      <c r="B131" s="8" t="s">
        <v>273</v>
      </c>
      <c r="C131" s="9" t="s">
        <v>274</v>
      </c>
      <c r="D131" s="8" t="s">
        <v>275</v>
      </c>
      <c r="E131" s="8">
        <v>12</v>
      </c>
      <c r="F131" s="10">
        <v>45036</v>
      </c>
      <c r="G131" s="10">
        <v>45402</v>
      </c>
      <c r="H131" s="11">
        <v>271560</v>
      </c>
    </row>
    <row r="132" spans="1:8" x14ac:dyDescent="0.25">
      <c r="A132" s="7">
        <v>131</v>
      </c>
      <c r="B132" s="8" t="s">
        <v>276</v>
      </c>
      <c r="C132" s="9" t="s">
        <v>277</v>
      </c>
      <c r="D132" s="8" t="s">
        <v>109</v>
      </c>
      <c r="E132" s="8">
        <v>6</v>
      </c>
      <c r="F132" s="10">
        <v>45029</v>
      </c>
      <c r="G132" s="10">
        <v>45212</v>
      </c>
      <c r="H132" s="11">
        <v>168470.75</v>
      </c>
    </row>
    <row r="133" spans="1:8" x14ac:dyDescent="0.25">
      <c r="A133" s="7">
        <v>132</v>
      </c>
      <c r="B133" s="8" t="s">
        <v>278</v>
      </c>
      <c r="C133" s="9" t="s">
        <v>279</v>
      </c>
      <c r="D133" s="8" t="s">
        <v>97</v>
      </c>
      <c r="E133" s="8">
        <v>24</v>
      </c>
      <c r="F133" s="10">
        <v>45091</v>
      </c>
      <c r="G133" s="10">
        <v>45822</v>
      </c>
      <c r="H133" s="11">
        <v>43303</v>
      </c>
    </row>
    <row r="134" spans="1:8" x14ac:dyDescent="0.25">
      <c r="A134" s="7">
        <v>133</v>
      </c>
      <c r="B134" s="8" t="s">
        <v>280</v>
      </c>
      <c r="C134" s="9" t="s">
        <v>281</v>
      </c>
      <c r="D134" s="8" t="s">
        <v>282</v>
      </c>
      <c r="E134" s="8">
        <v>12</v>
      </c>
      <c r="F134" s="10">
        <v>45092</v>
      </c>
      <c r="G134" s="10">
        <v>45458</v>
      </c>
      <c r="H134" s="11">
        <v>17742.16</v>
      </c>
    </row>
    <row r="135" spans="1:8" x14ac:dyDescent="0.25">
      <c r="A135" s="7">
        <v>134</v>
      </c>
      <c r="B135" s="8" t="s">
        <v>283</v>
      </c>
      <c r="C135" s="19" t="s">
        <v>284</v>
      </c>
      <c r="D135" s="8" t="s">
        <v>240</v>
      </c>
      <c r="E135" s="8">
        <v>3</v>
      </c>
      <c r="F135" s="10">
        <v>45017</v>
      </c>
      <c r="G135" s="10">
        <v>45107</v>
      </c>
      <c r="H135" s="11">
        <v>300752</v>
      </c>
    </row>
    <row r="136" spans="1:8" x14ac:dyDescent="0.25">
      <c r="A136" s="7">
        <v>135</v>
      </c>
      <c r="B136" s="8" t="s">
        <v>285</v>
      </c>
      <c r="C136" s="20" t="s">
        <v>286</v>
      </c>
      <c r="D136" s="8" t="s">
        <v>238</v>
      </c>
      <c r="E136" s="8">
        <v>1</v>
      </c>
      <c r="F136" s="10">
        <v>44958</v>
      </c>
      <c r="G136" s="10">
        <v>45000</v>
      </c>
      <c r="H136" s="11">
        <v>6856.56</v>
      </c>
    </row>
    <row r="137" spans="1:8" x14ac:dyDescent="0.25">
      <c r="A137" s="7">
        <v>136</v>
      </c>
      <c r="B137" s="8" t="s">
        <v>285</v>
      </c>
      <c r="C137" s="9" t="s">
        <v>287</v>
      </c>
      <c r="D137" s="8" t="s">
        <v>243</v>
      </c>
      <c r="E137" s="8">
        <v>1</v>
      </c>
      <c r="F137" s="10">
        <v>45047</v>
      </c>
      <c r="G137" s="10">
        <v>45077</v>
      </c>
      <c r="H137" s="11">
        <v>739344.26</v>
      </c>
    </row>
    <row r="138" spans="1:8" x14ac:dyDescent="0.25">
      <c r="A138" s="7">
        <v>137</v>
      </c>
      <c r="B138" s="8" t="s">
        <v>283</v>
      </c>
      <c r="C138" s="9" t="s">
        <v>288</v>
      </c>
      <c r="D138" s="8" t="s">
        <v>246</v>
      </c>
      <c r="E138" s="8">
        <v>2</v>
      </c>
      <c r="F138" s="10">
        <v>45017</v>
      </c>
      <c r="G138" s="10">
        <v>45107</v>
      </c>
      <c r="H138" s="11">
        <v>317008.34000000003</v>
      </c>
    </row>
    <row r="139" spans="1:8" x14ac:dyDescent="0.25">
      <c r="A139" s="7">
        <v>138</v>
      </c>
      <c r="B139" s="8" t="s">
        <v>283</v>
      </c>
      <c r="C139" s="9" t="s">
        <v>234</v>
      </c>
      <c r="D139" s="8" t="s">
        <v>246</v>
      </c>
      <c r="E139" s="8">
        <v>2</v>
      </c>
      <c r="F139" s="10">
        <v>44927</v>
      </c>
      <c r="G139" s="10">
        <v>44985</v>
      </c>
      <c r="H139" s="11">
        <v>90361.33</v>
      </c>
    </row>
    <row r="140" spans="1:8" x14ac:dyDescent="0.25">
      <c r="A140" s="7">
        <v>139</v>
      </c>
      <c r="B140" s="8" t="s">
        <v>289</v>
      </c>
      <c r="C140" s="9" t="s">
        <v>290</v>
      </c>
      <c r="D140" s="8" t="s">
        <v>224</v>
      </c>
      <c r="E140" s="8">
        <v>5</v>
      </c>
      <c r="F140" s="10">
        <v>45108</v>
      </c>
      <c r="G140" s="10">
        <v>45291</v>
      </c>
      <c r="H140" s="11">
        <v>395031.67</v>
      </c>
    </row>
    <row r="141" spans="1:8" x14ac:dyDescent="0.25">
      <c r="A141" s="7">
        <v>140</v>
      </c>
      <c r="B141" s="8" t="s">
        <v>166</v>
      </c>
      <c r="C141" s="9" t="s">
        <v>168</v>
      </c>
      <c r="D141" s="8" t="s">
        <v>291</v>
      </c>
      <c r="E141" s="8">
        <v>12</v>
      </c>
      <c r="F141" s="10">
        <v>44902</v>
      </c>
      <c r="G141" s="10">
        <v>45266</v>
      </c>
      <c r="H141" s="11">
        <v>57957.63</v>
      </c>
    </row>
    <row r="142" spans="1:8" x14ac:dyDescent="0.25">
      <c r="A142" s="7">
        <v>141</v>
      </c>
      <c r="B142" s="8" t="s">
        <v>280</v>
      </c>
      <c r="C142" s="9" t="s">
        <v>292</v>
      </c>
      <c r="D142" s="8" t="s">
        <v>293</v>
      </c>
      <c r="E142" s="8">
        <v>12</v>
      </c>
      <c r="F142" s="10">
        <v>45099</v>
      </c>
      <c r="G142" s="10">
        <v>45465</v>
      </c>
      <c r="H142" s="11">
        <v>43891.199999999997</v>
      </c>
    </row>
    <row r="143" spans="1:8" x14ac:dyDescent="0.25">
      <c r="A143" s="7">
        <v>142</v>
      </c>
      <c r="B143" s="8" t="s">
        <v>280</v>
      </c>
      <c r="C143" s="9" t="s">
        <v>295</v>
      </c>
      <c r="D143" s="8" t="s">
        <v>294</v>
      </c>
      <c r="E143" s="8">
        <v>12</v>
      </c>
      <c r="F143" s="10">
        <v>45125</v>
      </c>
      <c r="G143" s="10">
        <v>45491</v>
      </c>
      <c r="H143" s="11">
        <v>17742.16</v>
      </c>
    </row>
    <row r="144" spans="1:8" x14ac:dyDescent="0.25">
      <c r="A144" s="7">
        <v>143</v>
      </c>
      <c r="B144" s="8" t="s">
        <v>296</v>
      </c>
      <c r="C144" s="9" t="s">
        <v>298</v>
      </c>
      <c r="D144" s="8" t="s">
        <v>297</v>
      </c>
      <c r="E144" s="8">
        <v>60</v>
      </c>
      <c r="F144" s="10">
        <v>45033</v>
      </c>
      <c r="G144" s="10">
        <v>46860</v>
      </c>
      <c r="H144" s="11">
        <v>35048</v>
      </c>
    </row>
    <row r="145" spans="1:10" x14ac:dyDescent="0.25">
      <c r="A145" s="7">
        <v>144</v>
      </c>
      <c r="B145" s="8" t="s">
        <v>296</v>
      </c>
      <c r="C145" s="9" t="s">
        <v>300</v>
      </c>
      <c r="D145" s="8" t="s">
        <v>299</v>
      </c>
      <c r="E145" s="8">
        <v>60</v>
      </c>
      <c r="F145" s="10">
        <v>45033</v>
      </c>
      <c r="G145" s="10">
        <v>46860</v>
      </c>
      <c r="H145" s="11">
        <v>491700</v>
      </c>
    </row>
    <row r="146" spans="1:10" x14ac:dyDescent="0.25">
      <c r="A146" s="7">
        <v>145</v>
      </c>
      <c r="B146" s="8" t="s">
        <v>296</v>
      </c>
      <c r="C146" s="9" t="s">
        <v>302</v>
      </c>
      <c r="D146" s="8" t="s">
        <v>301</v>
      </c>
      <c r="E146" s="8">
        <v>60</v>
      </c>
      <c r="F146" s="10">
        <v>45033</v>
      </c>
      <c r="G146" s="10">
        <v>46860</v>
      </c>
      <c r="H146" s="11">
        <v>123505</v>
      </c>
    </row>
    <row r="147" spans="1:10" x14ac:dyDescent="0.25">
      <c r="A147" s="7">
        <v>146</v>
      </c>
      <c r="B147" s="8" t="s">
        <v>296</v>
      </c>
      <c r="C147" s="9" t="s">
        <v>304</v>
      </c>
      <c r="D147" s="8" t="s">
        <v>303</v>
      </c>
      <c r="E147" s="8">
        <v>60</v>
      </c>
      <c r="F147" s="10">
        <v>45033</v>
      </c>
      <c r="G147" s="10">
        <v>46860</v>
      </c>
      <c r="H147" s="11">
        <v>419800</v>
      </c>
    </row>
    <row r="148" spans="1:10" x14ac:dyDescent="0.25">
      <c r="A148" s="7">
        <v>147</v>
      </c>
      <c r="B148" s="8" t="s">
        <v>296</v>
      </c>
      <c r="C148" s="9" t="s">
        <v>306</v>
      </c>
      <c r="D148" s="8" t="s">
        <v>305</v>
      </c>
      <c r="E148" s="8">
        <v>60</v>
      </c>
      <c r="F148" s="10">
        <v>45033</v>
      </c>
      <c r="G148" s="10">
        <v>46860</v>
      </c>
      <c r="H148" s="11">
        <v>1732120</v>
      </c>
    </row>
    <row r="149" spans="1:10" x14ac:dyDescent="0.25">
      <c r="A149" s="7">
        <v>148</v>
      </c>
      <c r="B149" s="8" t="s">
        <v>296</v>
      </c>
      <c r="C149" s="9" t="s">
        <v>308</v>
      </c>
      <c r="D149" s="8" t="s">
        <v>307</v>
      </c>
      <c r="E149" s="8">
        <v>60</v>
      </c>
      <c r="F149" s="10">
        <v>45033</v>
      </c>
      <c r="G149" s="10">
        <v>46860</v>
      </c>
      <c r="H149" s="11">
        <v>539015</v>
      </c>
    </row>
    <row r="150" spans="1:10" x14ac:dyDescent="0.25">
      <c r="A150" s="7">
        <v>149</v>
      </c>
      <c r="B150" s="8" t="s">
        <v>296</v>
      </c>
      <c r="C150" s="9" t="s">
        <v>310</v>
      </c>
      <c r="D150" s="8" t="s">
        <v>309</v>
      </c>
      <c r="E150" s="8">
        <v>60</v>
      </c>
      <c r="F150" s="10">
        <v>45033</v>
      </c>
      <c r="G150" s="10">
        <v>46860</v>
      </c>
      <c r="H150" s="11">
        <v>12825</v>
      </c>
    </row>
    <row r="151" spans="1:10" ht="15" customHeight="1" x14ac:dyDescent="0.25">
      <c r="A151" s="7">
        <v>150</v>
      </c>
      <c r="B151" s="8" t="s">
        <v>296</v>
      </c>
      <c r="C151" s="21" t="s">
        <v>312</v>
      </c>
      <c r="D151" s="8" t="s">
        <v>311</v>
      </c>
      <c r="E151" s="8">
        <v>60</v>
      </c>
      <c r="F151" s="10">
        <v>45033</v>
      </c>
      <c r="G151" s="10">
        <v>46860</v>
      </c>
      <c r="H151" s="11">
        <v>2309575</v>
      </c>
    </row>
    <row r="152" spans="1:10" x14ac:dyDescent="0.25">
      <c r="A152" s="7">
        <v>151</v>
      </c>
      <c r="B152" s="8" t="s">
        <v>296</v>
      </c>
      <c r="C152" s="9" t="s">
        <v>314</v>
      </c>
      <c r="D152" s="8" t="s">
        <v>313</v>
      </c>
      <c r="E152" s="8">
        <v>60</v>
      </c>
      <c r="F152" s="10">
        <v>45033</v>
      </c>
      <c r="G152" s="10">
        <v>46860</v>
      </c>
      <c r="H152" s="11">
        <v>37755</v>
      </c>
    </row>
    <row r="153" spans="1:10" x14ac:dyDescent="0.25">
      <c r="A153" s="7">
        <v>152</v>
      </c>
      <c r="B153" s="8" t="s">
        <v>296</v>
      </c>
      <c r="C153" s="9" t="s">
        <v>316</v>
      </c>
      <c r="D153" s="8" t="s">
        <v>315</v>
      </c>
      <c r="E153" s="8">
        <v>60</v>
      </c>
      <c r="F153" s="10">
        <v>45033</v>
      </c>
      <c r="G153" s="10">
        <v>46860</v>
      </c>
      <c r="H153" s="11">
        <v>252450</v>
      </c>
    </row>
    <row r="154" spans="1:10" x14ac:dyDescent="0.25">
      <c r="A154" s="7">
        <v>153</v>
      </c>
      <c r="B154" s="8" t="s">
        <v>296</v>
      </c>
      <c r="C154" s="9" t="s">
        <v>318</v>
      </c>
      <c r="D154" s="8" t="s">
        <v>317</v>
      </c>
      <c r="E154" s="8">
        <v>60</v>
      </c>
      <c r="F154" s="10">
        <v>45033</v>
      </c>
      <c r="G154" s="10">
        <v>46860</v>
      </c>
      <c r="H154" s="8">
        <v>99149.03</v>
      </c>
      <c r="I154" s="10"/>
      <c r="J154" s="10"/>
    </row>
    <row r="155" spans="1:10" x14ac:dyDescent="0.25">
      <c r="A155" s="7">
        <v>154</v>
      </c>
      <c r="B155" s="8" t="s">
        <v>296</v>
      </c>
      <c r="C155" s="9" t="s">
        <v>320</v>
      </c>
      <c r="D155" s="8" t="s">
        <v>319</v>
      </c>
      <c r="E155" s="8">
        <v>60</v>
      </c>
      <c r="F155" s="10">
        <v>45033</v>
      </c>
      <c r="G155" s="10">
        <v>46860</v>
      </c>
      <c r="H155" s="11">
        <v>53212.5</v>
      </c>
    </row>
    <row r="156" spans="1:10" x14ac:dyDescent="0.25">
      <c r="A156" s="7">
        <v>155</v>
      </c>
      <c r="B156" s="8" t="s">
        <v>296</v>
      </c>
      <c r="C156" s="9" t="s">
        <v>321</v>
      </c>
      <c r="D156" s="8" t="s">
        <v>37</v>
      </c>
      <c r="E156" s="8">
        <v>60</v>
      </c>
      <c r="F156" s="10">
        <v>45033</v>
      </c>
      <c r="G156" s="10">
        <v>46860</v>
      </c>
      <c r="H156" s="11">
        <v>28436</v>
      </c>
    </row>
    <row r="157" spans="1:10" x14ac:dyDescent="0.25">
      <c r="A157" s="7">
        <v>156</v>
      </c>
      <c r="B157" s="8" t="s">
        <v>296</v>
      </c>
      <c r="C157" s="9" t="s">
        <v>323</v>
      </c>
      <c r="D157" s="8" t="s">
        <v>322</v>
      </c>
      <c r="E157" s="8">
        <v>60</v>
      </c>
      <c r="F157" s="10">
        <v>45033</v>
      </c>
      <c r="G157" s="10">
        <v>46860</v>
      </c>
      <c r="H157" s="11">
        <v>59340</v>
      </c>
    </row>
    <row r="158" spans="1:10" x14ac:dyDescent="0.25">
      <c r="A158" s="7">
        <v>157</v>
      </c>
      <c r="B158" s="8" t="s">
        <v>296</v>
      </c>
      <c r="C158" s="9" t="s">
        <v>324</v>
      </c>
      <c r="D158" s="8" t="s">
        <v>44</v>
      </c>
      <c r="E158" s="8">
        <v>60</v>
      </c>
      <c r="F158" s="10">
        <v>45033</v>
      </c>
      <c r="G158" s="10">
        <v>46860</v>
      </c>
      <c r="H158" s="11">
        <v>152460</v>
      </c>
    </row>
    <row r="159" spans="1:10" x14ac:dyDescent="0.25">
      <c r="A159" s="7">
        <v>158</v>
      </c>
      <c r="B159" s="8" t="s">
        <v>296</v>
      </c>
      <c r="C159" s="9" t="s">
        <v>325</v>
      </c>
      <c r="D159" s="8" t="s">
        <v>133</v>
      </c>
      <c r="E159" s="8">
        <v>60</v>
      </c>
      <c r="F159" s="10">
        <v>45033</v>
      </c>
      <c r="G159" s="10">
        <v>46860</v>
      </c>
      <c r="H159" s="11">
        <v>80000</v>
      </c>
    </row>
    <row r="160" spans="1:10" x14ac:dyDescent="0.25">
      <c r="A160" s="7">
        <v>159</v>
      </c>
      <c r="B160" s="8" t="s">
        <v>296</v>
      </c>
      <c r="C160" s="9" t="s">
        <v>327</v>
      </c>
      <c r="D160" s="8" t="s">
        <v>326</v>
      </c>
      <c r="E160" s="8">
        <v>60</v>
      </c>
      <c r="F160" s="10">
        <v>45033</v>
      </c>
      <c r="G160" s="10">
        <v>46860</v>
      </c>
      <c r="H160" s="11">
        <v>75885</v>
      </c>
    </row>
    <row r="161" spans="1:8" x14ac:dyDescent="0.25">
      <c r="A161" s="7">
        <v>160</v>
      </c>
      <c r="B161" s="8" t="s">
        <v>296</v>
      </c>
      <c r="C161" s="9" t="s">
        <v>329</v>
      </c>
      <c r="D161" s="8" t="s">
        <v>328</v>
      </c>
      <c r="E161" s="8">
        <v>60</v>
      </c>
      <c r="F161" s="10">
        <v>45033</v>
      </c>
      <c r="G161" s="10">
        <v>46860</v>
      </c>
      <c r="H161" s="11">
        <v>1782749.3</v>
      </c>
    </row>
    <row r="162" spans="1:8" x14ac:dyDescent="0.25">
      <c r="A162" s="7">
        <v>161</v>
      </c>
      <c r="B162" s="8" t="s">
        <v>296</v>
      </c>
      <c r="C162" s="9" t="s">
        <v>331</v>
      </c>
      <c r="D162" s="8" t="s">
        <v>330</v>
      </c>
      <c r="E162" s="8">
        <v>60</v>
      </c>
      <c r="F162" s="10">
        <v>45033</v>
      </c>
      <c r="G162" s="10">
        <v>46860</v>
      </c>
      <c r="H162" s="11">
        <v>37607</v>
      </c>
    </row>
    <row r="163" spans="1:8" x14ac:dyDescent="0.25">
      <c r="A163" s="7">
        <v>162</v>
      </c>
      <c r="B163" s="8" t="s">
        <v>332</v>
      </c>
      <c r="C163" t="s">
        <v>333</v>
      </c>
      <c r="D163" s="8" t="s">
        <v>271</v>
      </c>
      <c r="E163" s="8">
        <v>6</v>
      </c>
      <c r="F163" s="23">
        <v>45108</v>
      </c>
      <c r="G163" s="10">
        <v>45291</v>
      </c>
      <c r="H163" s="22">
        <v>825454.55</v>
      </c>
    </row>
    <row r="164" spans="1:8" x14ac:dyDescent="0.25">
      <c r="A164" s="7">
        <v>163</v>
      </c>
      <c r="B164" s="8" t="s">
        <v>334</v>
      </c>
      <c r="C164" s="9" t="s">
        <v>335</v>
      </c>
      <c r="D164" s="8" t="s">
        <v>238</v>
      </c>
      <c r="E164" s="8">
        <v>1</v>
      </c>
      <c r="F164" s="10">
        <v>45108</v>
      </c>
      <c r="G164" s="10">
        <v>45122</v>
      </c>
      <c r="H164" s="11">
        <v>47696.5</v>
      </c>
    </row>
    <row r="165" spans="1:8" x14ac:dyDescent="0.25">
      <c r="A165" s="7">
        <v>164</v>
      </c>
      <c r="B165" s="8" t="s">
        <v>334</v>
      </c>
      <c r="C165" s="9" t="s">
        <v>288</v>
      </c>
      <c r="D165" s="8" t="s">
        <v>246</v>
      </c>
      <c r="E165" s="8">
        <v>1</v>
      </c>
      <c r="F165" s="10">
        <v>45108</v>
      </c>
      <c r="G165" s="10">
        <v>45122</v>
      </c>
      <c r="H165" s="11">
        <v>52835</v>
      </c>
    </row>
    <row r="166" spans="1:8" x14ac:dyDescent="0.25">
      <c r="A166" s="7">
        <v>165</v>
      </c>
      <c r="B166" s="8" t="s">
        <v>334</v>
      </c>
      <c r="C166" s="9" t="s">
        <v>336</v>
      </c>
      <c r="D166" s="8" t="s">
        <v>243</v>
      </c>
      <c r="E166" s="8">
        <v>1</v>
      </c>
      <c r="F166" s="10">
        <v>45017</v>
      </c>
      <c r="G166" s="10">
        <v>45046</v>
      </c>
      <c r="H166" s="11">
        <v>10193.5</v>
      </c>
    </row>
    <row r="167" spans="1:8" x14ac:dyDescent="0.25">
      <c r="A167" s="7">
        <v>166</v>
      </c>
      <c r="B167" s="8" t="s">
        <v>334</v>
      </c>
      <c r="C167" s="9" t="s">
        <v>284</v>
      </c>
      <c r="D167" s="8" t="s">
        <v>337</v>
      </c>
      <c r="E167" s="8">
        <v>1</v>
      </c>
      <c r="F167" s="10">
        <v>45108</v>
      </c>
      <c r="G167" s="10">
        <v>45122</v>
      </c>
      <c r="H167" s="11">
        <v>50125</v>
      </c>
    </row>
    <row r="168" spans="1:8" x14ac:dyDescent="0.25">
      <c r="A168" s="7">
        <v>167</v>
      </c>
      <c r="B168" s="8" t="s">
        <v>339</v>
      </c>
      <c r="C168" s="9" t="s">
        <v>338</v>
      </c>
      <c r="D168" s="8" t="s">
        <v>340</v>
      </c>
      <c r="E168" s="8">
        <v>6</v>
      </c>
      <c r="F168" s="10">
        <v>45381</v>
      </c>
      <c r="G168" s="10">
        <v>45199</v>
      </c>
      <c r="H168" s="11">
        <f>403452+154649.07</f>
        <v>558101.07000000007</v>
      </c>
    </row>
    <row r="169" spans="1:8" x14ac:dyDescent="0.25">
      <c r="A169" s="7">
        <v>168</v>
      </c>
      <c r="B169" s="8" t="s">
        <v>339</v>
      </c>
      <c r="C169" s="9" t="s">
        <v>341</v>
      </c>
      <c r="D169" s="8" t="s">
        <v>342</v>
      </c>
      <c r="E169" s="8">
        <v>6</v>
      </c>
      <c r="F169" s="10">
        <v>45381</v>
      </c>
      <c r="G169" s="10">
        <v>45199</v>
      </c>
      <c r="H169" s="11">
        <v>417953.1</v>
      </c>
    </row>
    <row r="170" spans="1:8" x14ac:dyDescent="0.25">
      <c r="A170" s="7">
        <v>169</v>
      </c>
      <c r="B170" s="8" t="s">
        <v>339</v>
      </c>
      <c r="C170" s="9" t="s">
        <v>343</v>
      </c>
      <c r="D170" s="8" t="s">
        <v>328</v>
      </c>
      <c r="E170" s="8">
        <v>6</v>
      </c>
      <c r="F170" s="10">
        <v>45381</v>
      </c>
      <c r="G170" s="10">
        <v>45199</v>
      </c>
      <c r="H170" s="11">
        <v>306656</v>
      </c>
    </row>
    <row r="171" spans="1:8" x14ac:dyDescent="0.25">
      <c r="A171" s="7">
        <v>170</v>
      </c>
      <c r="B171" s="8" t="s">
        <v>345</v>
      </c>
      <c r="C171" s="9" t="s">
        <v>344</v>
      </c>
      <c r="D171" s="8" t="s">
        <v>346</v>
      </c>
      <c r="E171" s="8">
        <v>12</v>
      </c>
      <c r="F171" s="10">
        <v>45076</v>
      </c>
      <c r="G171" s="10">
        <v>45442</v>
      </c>
      <c r="H171" s="11">
        <v>135612.66</v>
      </c>
    </row>
    <row r="172" spans="1:8" x14ac:dyDescent="0.25">
      <c r="A172" s="7">
        <v>171</v>
      </c>
      <c r="B172" s="8" t="s">
        <v>349</v>
      </c>
      <c r="C172" s="9" t="s">
        <v>347</v>
      </c>
      <c r="D172" s="8" t="s">
        <v>348</v>
      </c>
      <c r="E172" s="8">
        <v>12</v>
      </c>
      <c r="F172" s="10">
        <v>44927</v>
      </c>
      <c r="G172" s="10">
        <v>45291</v>
      </c>
      <c r="H172" s="11">
        <v>600000</v>
      </c>
    </row>
    <row r="173" spans="1:8" x14ac:dyDescent="0.25">
      <c r="A173" s="7">
        <v>172</v>
      </c>
      <c r="B173" s="8" t="s">
        <v>351</v>
      </c>
      <c r="C173" s="9" t="s">
        <v>350</v>
      </c>
      <c r="D173" s="8" t="s">
        <v>352</v>
      </c>
      <c r="E173" s="8">
        <v>60</v>
      </c>
      <c r="F173" s="10">
        <v>45147</v>
      </c>
      <c r="G173" s="10">
        <v>46973</v>
      </c>
      <c r="H173" s="11">
        <v>998723</v>
      </c>
    </row>
    <row r="174" spans="1:8" x14ac:dyDescent="0.25">
      <c r="A174" s="7">
        <v>173</v>
      </c>
      <c r="B174" s="8" t="s">
        <v>351</v>
      </c>
      <c r="C174" s="9" t="s">
        <v>353</v>
      </c>
      <c r="D174" s="8" t="s">
        <v>354</v>
      </c>
      <c r="E174" s="8">
        <v>4</v>
      </c>
      <c r="F174" s="10">
        <v>45141</v>
      </c>
      <c r="G174" s="10">
        <v>45291</v>
      </c>
      <c r="H174" s="11">
        <v>13114.75</v>
      </c>
    </row>
    <row r="175" spans="1:8" x14ac:dyDescent="0.25">
      <c r="A175" s="7">
        <v>174</v>
      </c>
      <c r="B175" s="8" t="s">
        <v>351</v>
      </c>
      <c r="C175" s="9" t="s">
        <v>355</v>
      </c>
      <c r="D175" s="8" t="s">
        <v>208</v>
      </c>
      <c r="E175" s="8">
        <v>4</v>
      </c>
      <c r="F175" s="10">
        <v>45141</v>
      </c>
      <c r="G175" s="10">
        <v>45291</v>
      </c>
      <c r="H175" s="11">
        <v>24590.16</v>
      </c>
    </row>
    <row r="176" spans="1:8" x14ac:dyDescent="0.25">
      <c r="A176" s="7">
        <v>175</v>
      </c>
      <c r="B176" s="8" t="s">
        <v>296</v>
      </c>
      <c r="C176" s="9" t="s">
        <v>357</v>
      </c>
      <c r="D176" s="8" t="s">
        <v>356</v>
      </c>
      <c r="E176" s="8">
        <v>60</v>
      </c>
      <c r="F176" s="10">
        <v>45033</v>
      </c>
      <c r="G176" s="10">
        <v>46859</v>
      </c>
      <c r="H176" s="11">
        <v>2970</v>
      </c>
    </row>
    <row r="177" spans="1:8" x14ac:dyDescent="0.25">
      <c r="A177" s="7">
        <v>176</v>
      </c>
      <c r="B177" s="8" t="s">
        <v>296</v>
      </c>
      <c r="C177" s="9" t="s">
        <v>359</v>
      </c>
      <c r="D177" s="8" t="s">
        <v>358</v>
      </c>
      <c r="E177" s="8">
        <v>60</v>
      </c>
      <c r="F177" s="10">
        <v>45033</v>
      </c>
      <c r="G177" s="10">
        <v>46859</v>
      </c>
      <c r="H177" s="11">
        <v>1568000</v>
      </c>
    </row>
    <row r="178" spans="1:8" x14ac:dyDescent="0.25">
      <c r="A178" s="7">
        <v>177</v>
      </c>
      <c r="B178" s="8" t="s">
        <v>296</v>
      </c>
      <c r="C178" s="9" t="s">
        <v>361</v>
      </c>
      <c r="D178" s="8" t="s">
        <v>360</v>
      </c>
      <c r="E178" s="8">
        <v>60</v>
      </c>
      <c r="F178" s="10">
        <v>45033</v>
      </c>
      <c r="G178" s="10">
        <v>46859</v>
      </c>
      <c r="H178" s="11">
        <v>2807533.75</v>
      </c>
    </row>
    <row r="179" spans="1:8" x14ac:dyDescent="0.25">
      <c r="A179" s="7">
        <v>178</v>
      </c>
      <c r="B179" s="8" t="s">
        <v>296</v>
      </c>
      <c r="C179" s="9" t="s">
        <v>362</v>
      </c>
      <c r="D179" s="8" t="s">
        <v>39</v>
      </c>
      <c r="E179" s="8">
        <v>60</v>
      </c>
      <c r="F179" s="10">
        <v>45033</v>
      </c>
      <c r="G179" s="10">
        <v>46859</v>
      </c>
      <c r="H179" s="11">
        <v>1422000</v>
      </c>
    </row>
    <row r="180" spans="1:8" x14ac:dyDescent="0.25">
      <c r="A180" s="7">
        <v>179</v>
      </c>
      <c r="B180" s="8" t="s">
        <v>296</v>
      </c>
      <c r="C180" s="9" t="s">
        <v>363</v>
      </c>
      <c r="D180" s="8" t="s">
        <v>42</v>
      </c>
      <c r="E180" s="8">
        <v>60</v>
      </c>
      <c r="F180" s="10">
        <v>45033</v>
      </c>
      <c r="G180" s="10">
        <v>46859</v>
      </c>
      <c r="H180" s="11">
        <v>621349.75</v>
      </c>
    </row>
    <row r="181" spans="1:8" x14ac:dyDescent="0.25">
      <c r="A181" s="7">
        <v>180</v>
      </c>
      <c r="B181" s="8" t="s">
        <v>296</v>
      </c>
      <c r="C181" s="9" t="s">
        <v>365</v>
      </c>
      <c r="D181" s="8" t="s">
        <v>364</v>
      </c>
      <c r="E181" s="8">
        <v>60</v>
      </c>
      <c r="F181" s="10">
        <v>45033</v>
      </c>
      <c r="G181" s="10">
        <v>46859</v>
      </c>
      <c r="H181" s="11">
        <v>132010</v>
      </c>
    </row>
    <row r="182" spans="1:8" x14ac:dyDescent="0.25">
      <c r="A182" s="7">
        <v>181</v>
      </c>
      <c r="B182" s="8" t="s">
        <v>367</v>
      </c>
      <c r="C182" s="9" t="s">
        <v>366</v>
      </c>
      <c r="D182" s="8" t="s">
        <v>371</v>
      </c>
      <c r="E182" s="8">
        <v>6</v>
      </c>
      <c r="F182" s="10">
        <v>45078</v>
      </c>
      <c r="G182" s="10">
        <v>45291</v>
      </c>
      <c r="H182" s="11">
        <v>681644.77</v>
      </c>
    </row>
    <row r="183" spans="1:8" x14ac:dyDescent="0.25">
      <c r="A183" s="7">
        <v>182</v>
      </c>
      <c r="B183" s="8" t="s">
        <v>368</v>
      </c>
      <c r="C183" s="9" t="s">
        <v>369</v>
      </c>
      <c r="D183" s="8" t="s">
        <v>370</v>
      </c>
      <c r="E183" s="8">
        <v>60</v>
      </c>
      <c r="F183" s="10">
        <v>44652</v>
      </c>
      <c r="G183" s="10">
        <v>46478</v>
      </c>
      <c r="H183" s="11">
        <v>7530895.7999999998</v>
      </c>
    </row>
    <row r="184" spans="1:8" x14ac:dyDescent="0.25">
      <c r="A184" s="7">
        <v>183</v>
      </c>
      <c r="B184" s="8" t="s">
        <v>373</v>
      </c>
      <c r="C184" s="9" t="s">
        <v>374</v>
      </c>
      <c r="D184" s="8" t="s">
        <v>372</v>
      </c>
      <c r="E184" s="8">
        <v>60</v>
      </c>
      <c r="F184" s="10">
        <v>45033</v>
      </c>
      <c r="G184" s="10">
        <v>46859</v>
      </c>
      <c r="H184" s="11">
        <v>1334467.5</v>
      </c>
    </row>
    <row r="185" spans="1:8" x14ac:dyDescent="0.25">
      <c r="A185" s="7">
        <v>184</v>
      </c>
      <c r="B185" s="8" t="s">
        <v>375</v>
      </c>
      <c r="C185" s="9" t="s">
        <v>376</v>
      </c>
      <c r="D185" s="8" t="s">
        <v>98</v>
      </c>
      <c r="E185" s="8">
        <v>3</v>
      </c>
      <c r="F185" s="10">
        <v>45189</v>
      </c>
      <c r="G185" s="10">
        <v>45291</v>
      </c>
      <c r="H185" s="11">
        <v>240000</v>
      </c>
    </row>
    <row r="186" spans="1:8" x14ac:dyDescent="0.25">
      <c r="A186" s="7">
        <v>185</v>
      </c>
      <c r="B186" s="8" t="s">
        <v>377</v>
      </c>
      <c r="C186" s="9" t="s">
        <v>378</v>
      </c>
      <c r="D186" s="8" t="s">
        <v>98</v>
      </c>
      <c r="E186" s="8">
        <v>3</v>
      </c>
      <c r="F186" s="10">
        <v>45189</v>
      </c>
      <c r="G186" s="10">
        <v>45291</v>
      </c>
      <c r="H186" s="11">
        <v>111961.98</v>
      </c>
    </row>
    <row r="187" spans="1:8" x14ac:dyDescent="0.25">
      <c r="A187" s="7">
        <v>186</v>
      </c>
      <c r="B187" s="8" t="s">
        <v>381</v>
      </c>
      <c r="C187" s="9" t="s">
        <v>379</v>
      </c>
      <c r="D187" s="8" t="s">
        <v>380</v>
      </c>
      <c r="E187" s="8">
        <v>3</v>
      </c>
      <c r="F187" s="10">
        <v>45189</v>
      </c>
      <c r="G187" s="10">
        <v>45291</v>
      </c>
      <c r="H187" s="11">
        <v>22755</v>
      </c>
    </row>
    <row r="188" spans="1:8" x14ac:dyDescent="0.25">
      <c r="A188" s="7">
        <v>187</v>
      </c>
      <c r="B188" s="8" t="s">
        <v>382</v>
      </c>
      <c r="C188" s="9" t="s">
        <v>383</v>
      </c>
      <c r="D188" s="8" t="s">
        <v>380</v>
      </c>
      <c r="E188" s="8">
        <v>3</v>
      </c>
      <c r="F188" s="10">
        <v>45189</v>
      </c>
      <c r="G188" s="10">
        <v>45291</v>
      </c>
      <c r="H188" s="11">
        <v>50000</v>
      </c>
    </row>
    <row r="189" spans="1:8" x14ac:dyDescent="0.25">
      <c r="A189" s="7">
        <v>188</v>
      </c>
      <c r="B189" s="8" t="s">
        <v>386</v>
      </c>
      <c r="C189" s="9" t="s">
        <v>384</v>
      </c>
      <c r="D189" s="8" t="s">
        <v>385</v>
      </c>
      <c r="E189" s="8">
        <v>60</v>
      </c>
      <c r="F189" s="10">
        <v>43922</v>
      </c>
      <c r="G189" s="10">
        <v>45747</v>
      </c>
      <c r="H189" s="11">
        <v>3301955.6</v>
      </c>
    </row>
    <row r="190" spans="1:8" x14ac:dyDescent="0.25">
      <c r="A190" s="7">
        <v>189</v>
      </c>
      <c r="B190" s="8" t="s">
        <v>386</v>
      </c>
      <c r="C190" s="9" t="s">
        <v>388</v>
      </c>
      <c r="D190" s="8" t="s">
        <v>387</v>
      </c>
      <c r="E190" s="8">
        <v>60</v>
      </c>
      <c r="F190" s="10">
        <v>43922</v>
      </c>
      <c r="G190" s="10">
        <v>45747</v>
      </c>
      <c r="H190" s="11">
        <v>460692.5</v>
      </c>
    </row>
    <row r="191" spans="1:8" x14ac:dyDescent="0.25">
      <c r="A191" s="7">
        <v>190</v>
      </c>
      <c r="B191" s="8" t="s">
        <v>386</v>
      </c>
      <c r="C191" s="9" t="s">
        <v>390</v>
      </c>
      <c r="D191" s="8" t="s">
        <v>389</v>
      </c>
      <c r="E191" s="8">
        <v>60</v>
      </c>
      <c r="F191" s="10">
        <v>43922</v>
      </c>
      <c r="G191" s="10">
        <v>45747</v>
      </c>
      <c r="H191" s="11">
        <v>704455</v>
      </c>
    </row>
    <row r="192" spans="1:8" x14ac:dyDescent="0.25">
      <c r="A192" s="7">
        <v>191</v>
      </c>
      <c r="B192" s="8" t="s">
        <v>386</v>
      </c>
      <c r="C192" s="9" t="s">
        <v>392</v>
      </c>
      <c r="D192" s="8" t="s">
        <v>391</v>
      </c>
      <c r="E192" s="8">
        <v>60</v>
      </c>
      <c r="F192" s="10">
        <v>43922</v>
      </c>
      <c r="G192" s="10">
        <v>45747</v>
      </c>
      <c r="H192" s="11">
        <v>196408.5</v>
      </c>
    </row>
    <row r="193" spans="1:8" x14ac:dyDescent="0.25">
      <c r="A193" s="7">
        <v>192</v>
      </c>
      <c r="B193" s="8" t="s">
        <v>386</v>
      </c>
      <c r="C193" s="9" t="s">
        <v>394</v>
      </c>
      <c r="D193" s="8" t="s">
        <v>393</v>
      </c>
      <c r="E193" s="8">
        <v>60</v>
      </c>
      <c r="F193" s="10">
        <v>43922</v>
      </c>
      <c r="G193" s="10">
        <v>45747</v>
      </c>
      <c r="H193" s="11">
        <v>832500</v>
      </c>
    </row>
    <row r="194" spans="1:8" x14ac:dyDescent="0.25">
      <c r="A194" s="7">
        <v>193</v>
      </c>
      <c r="B194" s="8" t="s">
        <v>386</v>
      </c>
      <c r="C194" s="9" t="s">
        <v>396</v>
      </c>
      <c r="D194" s="8" t="s">
        <v>395</v>
      </c>
      <c r="E194" s="8">
        <v>60</v>
      </c>
      <c r="F194" s="10">
        <v>43922</v>
      </c>
      <c r="G194" s="10">
        <v>45747</v>
      </c>
      <c r="H194" s="11">
        <v>1215500</v>
      </c>
    </row>
    <row r="195" spans="1:8" x14ac:dyDescent="0.25">
      <c r="A195" s="7">
        <v>194</v>
      </c>
      <c r="B195" s="8" t="s">
        <v>386</v>
      </c>
      <c r="C195" s="9" t="s">
        <v>398</v>
      </c>
      <c r="D195" s="8" t="s">
        <v>397</v>
      </c>
      <c r="E195" s="8">
        <v>60</v>
      </c>
      <c r="F195" s="10">
        <v>43922</v>
      </c>
      <c r="G195" s="10">
        <v>45747</v>
      </c>
      <c r="H195" s="11">
        <v>3066913</v>
      </c>
    </row>
    <row r="196" spans="1:8" x14ac:dyDescent="0.25">
      <c r="A196" s="7">
        <v>195</v>
      </c>
      <c r="B196" s="8" t="s">
        <v>386</v>
      </c>
      <c r="C196" s="9" t="s">
        <v>400</v>
      </c>
      <c r="D196" s="8" t="s">
        <v>399</v>
      </c>
      <c r="E196" s="8">
        <v>60</v>
      </c>
      <c r="F196" s="10">
        <v>43922</v>
      </c>
      <c r="G196" s="10">
        <v>45747</v>
      </c>
      <c r="H196" s="11">
        <v>195947.5</v>
      </c>
    </row>
    <row r="197" spans="1:8" x14ac:dyDescent="0.25">
      <c r="A197" s="7">
        <v>196</v>
      </c>
      <c r="B197" s="8" t="s">
        <v>386</v>
      </c>
      <c r="C197" s="9" t="s">
        <v>403</v>
      </c>
      <c r="D197" s="8" t="s">
        <v>401</v>
      </c>
      <c r="E197" s="8">
        <v>60</v>
      </c>
      <c r="F197" s="10">
        <v>43922</v>
      </c>
      <c r="G197" s="10">
        <v>45747</v>
      </c>
      <c r="H197" s="11">
        <v>677700</v>
      </c>
    </row>
    <row r="198" spans="1:8" x14ac:dyDescent="0.25">
      <c r="A198" s="7">
        <v>197</v>
      </c>
      <c r="B198" s="8" t="s">
        <v>386</v>
      </c>
      <c r="C198" s="9" t="s">
        <v>404</v>
      </c>
      <c r="D198" s="8" t="s">
        <v>402</v>
      </c>
      <c r="E198" s="8">
        <v>60</v>
      </c>
      <c r="F198" s="10">
        <v>43922</v>
      </c>
      <c r="G198" s="10">
        <v>45747</v>
      </c>
      <c r="H198" s="11">
        <v>674853</v>
      </c>
    </row>
    <row r="199" spans="1:8" x14ac:dyDescent="0.25">
      <c r="A199" s="7">
        <v>198</v>
      </c>
      <c r="B199" s="8" t="s">
        <v>220</v>
      </c>
      <c r="C199" s="9" t="s">
        <v>405</v>
      </c>
      <c r="D199" s="8" t="s">
        <v>406</v>
      </c>
      <c r="E199" s="8">
        <v>24</v>
      </c>
      <c r="F199" s="10">
        <v>44958</v>
      </c>
      <c r="G199" s="10">
        <v>45689</v>
      </c>
      <c r="H199" s="11">
        <v>657520.81999999995</v>
      </c>
    </row>
    <row r="200" spans="1:8" x14ac:dyDescent="0.25">
      <c r="A200" s="7">
        <v>199</v>
      </c>
      <c r="B200" s="8" t="s">
        <v>408</v>
      </c>
      <c r="C200" s="9" t="s">
        <v>407</v>
      </c>
      <c r="D200" s="8" t="s">
        <v>371</v>
      </c>
      <c r="E200" s="8">
        <v>3</v>
      </c>
      <c r="F200" s="10">
        <v>45194</v>
      </c>
      <c r="G200" s="10">
        <v>45291</v>
      </c>
      <c r="H200" s="11">
        <v>481788.98</v>
      </c>
    </row>
    <row r="201" spans="1:8" x14ac:dyDescent="0.25">
      <c r="A201" s="7">
        <v>200</v>
      </c>
      <c r="B201" s="8" t="s">
        <v>408</v>
      </c>
      <c r="C201" s="9" t="s">
        <v>409</v>
      </c>
      <c r="D201" s="8" t="s">
        <v>410</v>
      </c>
      <c r="E201" s="8">
        <v>3</v>
      </c>
      <c r="F201" s="10">
        <v>45194</v>
      </c>
      <c r="G201" s="10">
        <v>45291</v>
      </c>
      <c r="H201" s="11">
        <v>243849.18</v>
      </c>
    </row>
    <row r="202" spans="1:8" x14ac:dyDescent="0.25">
      <c r="A202" s="7">
        <v>201</v>
      </c>
      <c r="B202" s="8" t="s">
        <v>408</v>
      </c>
      <c r="C202" s="9" t="s">
        <v>411</v>
      </c>
      <c r="D202" s="8" t="s">
        <v>387</v>
      </c>
      <c r="E202" s="8">
        <v>3</v>
      </c>
      <c r="F202" s="10">
        <v>45194</v>
      </c>
      <c r="G202" s="10">
        <v>45291</v>
      </c>
      <c r="H202" s="11">
        <v>47483.61</v>
      </c>
    </row>
    <row r="203" spans="1:8" x14ac:dyDescent="0.25">
      <c r="A203" s="7">
        <v>202</v>
      </c>
      <c r="B203" s="8" t="s">
        <v>408</v>
      </c>
      <c r="C203" s="9" t="s">
        <v>412</v>
      </c>
      <c r="D203" s="8" t="s">
        <v>87</v>
      </c>
      <c r="E203" s="8">
        <v>3</v>
      </c>
      <c r="F203" s="10">
        <v>45194</v>
      </c>
      <c r="G203" s="10">
        <v>45291</v>
      </c>
      <c r="H203" s="11">
        <v>28688.52</v>
      </c>
    </row>
    <row r="204" spans="1:8" x14ac:dyDescent="0.25">
      <c r="A204" s="7">
        <v>203</v>
      </c>
      <c r="B204" s="8" t="s">
        <v>408</v>
      </c>
      <c r="C204" s="9" t="s">
        <v>413</v>
      </c>
      <c r="D204" s="8" t="s">
        <v>414</v>
      </c>
      <c r="E204" s="8">
        <v>3</v>
      </c>
      <c r="F204" s="10">
        <v>45194</v>
      </c>
      <c r="G204" s="10">
        <v>45291</v>
      </c>
      <c r="H204" s="11">
        <v>32786.89</v>
      </c>
    </row>
    <row r="205" spans="1:8" x14ac:dyDescent="0.25">
      <c r="A205" s="7">
        <v>204</v>
      </c>
      <c r="B205" s="8" t="s">
        <v>408</v>
      </c>
      <c r="C205" s="9" t="s">
        <v>415</v>
      </c>
      <c r="D205" s="8" t="s">
        <v>106</v>
      </c>
      <c r="E205" s="8">
        <v>3</v>
      </c>
      <c r="F205" s="10">
        <v>45194</v>
      </c>
      <c r="G205" s="10">
        <v>45291</v>
      </c>
      <c r="H205" s="11">
        <v>368852.46</v>
      </c>
    </row>
    <row r="206" spans="1:8" x14ac:dyDescent="0.25">
      <c r="A206" s="7">
        <v>205</v>
      </c>
      <c r="B206" s="8" t="s">
        <v>408</v>
      </c>
      <c r="C206" s="9" t="s">
        <v>417</v>
      </c>
      <c r="D206" s="8" t="s">
        <v>416</v>
      </c>
      <c r="E206" s="8">
        <v>3</v>
      </c>
      <c r="F206" s="10">
        <v>45194</v>
      </c>
      <c r="G206" s="10">
        <v>45291</v>
      </c>
      <c r="H206" s="11">
        <v>57377.05</v>
      </c>
    </row>
    <row r="207" spans="1:8" x14ac:dyDescent="0.25">
      <c r="A207" s="7">
        <v>206</v>
      </c>
      <c r="B207" s="8" t="s">
        <v>373</v>
      </c>
      <c r="C207" s="9" t="s">
        <v>418</v>
      </c>
      <c r="D207" s="8" t="s">
        <v>117</v>
      </c>
      <c r="E207" s="8">
        <v>60</v>
      </c>
      <c r="F207" s="10">
        <v>45033</v>
      </c>
      <c r="G207" s="10">
        <v>46859</v>
      </c>
      <c r="H207" s="11">
        <v>34000</v>
      </c>
    </row>
    <row r="208" spans="1:8" x14ac:dyDescent="0.25">
      <c r="A208" s="7">
        <v>207</v>
      </c>
      <c r="B208" s="8" t="s">
        <v>373</v>
      </c>
      <c r="C208" s="9" t="s">
        <v>420</v>
      </c>
      <c r="D208" s="8" t="s">
        <v>419</v>
      </c>
      <c r="E208" s="8">
        <v>60</v>
      </c>
      <c r="F208" s="10">
        <v>45033</v>
      </c>
      <c r="G208" s="10">
        <v>46859</v>
      </c>
      <c r="H208" s="11">
        <v>17475</v>
      </c>
    </row>
    <row r="209" spans="1:8" x14ac:dyDescent="0.25">
      <c r="A209" s="7">
        <v>208</v>
      </c>
      <c r="B209" s="8" t="s">
        <v>373</v>
      </c>
      <c r="C209" s="9" t="s">
        <v>422</v>
      </c>
      <c r="D209" s="8" t="s">
        <v>421</v>
      </c>
      <c r="E209" s="8">
        <v>60</v>
      </c>
      <c r="F209" s="10">
        <v>45033</v>
      </c>
      <c r="G209" s="10">
        <v>46859</v>
      </c>
      <c r="H209" s="11">
        <v>225976.75</v>
      </c>
    </row>
    <row r="210" spans="1:8" x14ac:dyDescent="0.25">
      <c r="A210" s="7">
        <v>209</v>
      </c>
      <c r="B210" s="8" t="s">
        <v>265</v>
      </c>
      <c r="C210" s="9" t="s">
        <v>424</v>
      </c>
      <c r="D210" s="8" t="s">
        <v>423</v>
      </c>
      <c r="E210" s="8">
        <v>12</v>
      </c>
      <c r="F210" s="10">
        <v>45108</v>
      </c>
      <c r="G210" s="10">
        <v>45473</v>
      </c>
      <c r="H210" s="11">
        <v>357131.4</v>
      </c>
    </row>
    <row r="211" spans="1:8" x14ac:dyDescent="0.25">
      <c r="A211" s="7">
        <v>210</v>
      </c>
      <c r="B211" s="8" t="s">
        <v>425</v>
      </c>
      <c r="C211" s="9" t="s">
        <v>426</v>
      </c>
      <c r="D211" s="8" t="s">
        <v>427</v>
      </c>
      <c r="E211" s="8">
        <v>12</v>
      </c>
      <c r="F211" s="10">
        <v>45197</v>
      </c>
      <c r="G211" s="10">
        <v>45563</v>
      </c>
      <c r="H211" s="11">
        <v>139500</v>
      </c>
    </row>
    <row r="212" spans="1:8" x14ac:dyDescent="0.25">
      <c r="A212" s="7">
        <v>211</v>
      </c>
      <c r="B212" s="8" t="s">
        <v>430</v>
      </c>
      <c r="C212" s="9" t="s">
        <v>429</v>
      </c>
      <c r="D212" s="8" t="s">
        <v>428</v>
      </c>
      <c r="E212" s="8">
        <v>3</v>
      </c>
      <c r="F212" s="10">
        <v>45198</v>
      </c>
      <c r="G212" s="10">
        <v>45291</v>
      </c>
      <c r="H212" s="11">
        <v>162747.54</v>
      </c>
    </row>
    <row r="213" spans="1:8" x14ac:dyDescent="0.25">
      <c r="A213" s="7">
        <v>212</v>
      </c>
      <c r="B213" s="8" t="s">
        <v>430</v>
      </c>
      <c r="C213" s="9" t="s">
        <v>431</v>
      </c>
      <c r="D213" s="8" t="s">
        <v>103</v>
      </c>
      <c r="E213" s="8">
        <v>3</v>
      </c>
      <c r="F213" s="10">
        <v>45197</v>
      </c>
      <c r="G213" s="10">
        <v>45291</v>
      </c>
      <c r="H213" s="11">
        <v>446728.69</v>
      </c>
    </row>
    <row r="214" spans="1:8" x14ac:dyDescent="0.25">
      <c r="A214" s="7">
        <v>213</v>
      </c>
      <c r="B214" s="8" t="s">
        <v>430</v>
      </c>
      <c r="C214" s="9" t="s">
        <v>432</v>
      </c>
      <c r="D214" s="8" t="s">
        <v>433</v>
      </c>
      <c r="E214" s="8">
        <v>3</v>
      </c>
      <c r="F214" s="10">
        <v>45197</v>
      </c>
      <c r="G214" s="10">
        <v>45291</v>
      </c>
      <c r="H214" s="11">
        <v>163934.43</v>
      </c>
    </row>
    <row r="215" spans="1:8" x14ac:dyDescent="0.25">
      <c r="A215" s="7">
        <v>214</v>
      </c>
      <c r="B215" s="8" t="s">
        <v>434</v>
      </c>
      <c r="C215" s="9" t="s">
        <v>435</v>
      </c>
      <c r="D215" s="8" t="s">
        <v>436</v>
      </c>
      <c r="E215" s="8">
        <v>3</v>
      </c>
      <c r="F215" s="10">
        <v>45197</v>
      </c>
      <c r="G215" s="10">
        <v>45291</v>
      </c>
      <c r="H215" s="11">
        <v>209172.07</v>
      </c>
    </row>
    <row r="216" spans="1:8" x14ac:dyDescent="0.25">
      <c r="A216" s="7">
        <v>215</v>
      </c>
      <c r="B216" s="8" t="s">
        <v>430</v>
      </c>
      <c r="C216" s="9" t="s">
        <v>437</v>
      </c>
      <c r="D216" s="8" t="s">
        <v>253</v>
      </c>
      <c r="E216" s="8">
        <v>3</v>
      </c>
      <c r="F216" s="10">
        <v>45201</v>
      </c>
      <c r="G216" s="10">
        <v>45291</v>
      </c>
      <c r="H216" s="11">
        <v>18920</v>
      </c>
    </row>
    <row r="217" spans="1:8" x14ac:dyDescent="0.25">
      <c r="A217" s="7">
        <v>216</v>
      </c>
      <c r="B217" s="8" t="s">
        <v>430</v>
      </c>
      <c r="C217" s="9" t="s">
        <v>438</v>
      </c>
      <c r="D217" s="8" t="s">
        <v>83</v>
      </c>
      <c r="E217" s="8">
        <v>3</v>
      </c>
      <c r="F217" s="10">
        <v>45201</v>
      </c>
      <c r="G217" s="10">
        <v>45291</v>
      </c>
      <c r="H217" s="11">
        <v>763868.85</v>
      </c>
    </row>
    <row r="218" spans="1:8" x14ac:dyDescent="0.25">
      <c r="A218" s="7">
        <v>217</v>
      </c>
      <c r="B218" s="8" t="s">
        <v>439</v>
      </c>
      <c r="C218" s="9" t="s">
        <v>440</v>
      </c>
      <c r="D218" s="8" t="s">
        <v>68</v>
      </c>
      <c r="E218" s="8">
        <v>4</v>
      </c>
      <c r="F218" s="10">
        <v>45149</v>
      </c>
      <c r="G218" s="10">
        <v>45291</v>
      </c>
      <c r="H218" s="11">
        <v>291813.14</v>
      </c>
    </row>
    <row r="219" spans="1:8" x14ac:dyDescent="0.25">
      <c r="A219" s="7">
        <v>218</v>
      </c>
      <c r="B219" s="8" t="s">
        <v>439</v>
      </c>
      <c r="C219" s="9" t="s">
        <v>441</v>
      </c>
      <c r="D219" s="8" t="s">
        <v>97</v>
      </c>
      <c r="E219" s="8">
        <v>3</v>
      </c>
      <c r="F219" s="10">
        <v>45194</v>
      </c>
      <c r="G219" s="10">
        <v>45291</v>
      </c>
      <c r="H219" s="11">
        <v>313228.33</v>
      </c>
    </row>
    <row r="220" spans="1:8" x14ac:dyDescent="0.25">
      <c r="A220" s="7">
        <v>219</v>
      </c>
      <c r="B220" s="8" t="s">
        <v>443</v>
      </c>
      <c r="C220" s="9" t="s">
        <v>444</v>
      </c>
      <c r="D220" s="8" t="s">
        <v>442</v>
      </c>
      <c r="E220" s="8">
        <v>3</v>
      </c>
      <c r="F220" s="10">
        <v>45194</v>
      </c>
      <c r="G220" s="10">
        <v>45291</v>
      </c>
      <c r="H220" s="11">
        <v>131147.54</v>
      </c>
    </row>
    <row r="221" spans="1:8" x14ac:dyDescent="0.25">
      <c r="A221" s="7">
        <v>220</v>
      </c>
      <c r="B221" s="8" t="s">
        <v>443</v>
      </c>
      <c r="C221" s="9" t="s">
        <v>446</v>
      </c>
      <c r="D221" s="8" t="s">
        <v>445</v>
      </c>
      <c r="E221" s="8">
        <v>3</v>
      </c>
      <c r="F221" s="10">
        <v>45194</v>
      </c>
      <c r="G221" s="10">
        <v>45291</v>
      </c>
      <c r="H221" s="11">
        <v>395809.8</v>
      </c>
    </row>
    <row r="222" spans="1:8" x14ac:dyDescent="0.25">
      <c r="A222" s="7">
        <v>221</v>
      </c>
      <c r="B222" s="8" t="s">
        <v>448</v>
      </c>
      <c r="C222" t="s">
        <v>272</v>
      </c>
      <c r="D222" s="8" t="s">
        <v>271</v>
      </c>
      <c r="E222" s="8">
        <v>1</v>
      </c>
      <c r="F222" s="10">
        <v>45078</v>
      </c>
      <c r="G222" s="10" t="s">
        <v>447</v>
      </c>
      <c r="H222" s="11">
        <v>36669.550000000003</v>
      </c>
    </row>
    <row r="223" spans="1:8" x14ac:dyDescent="0.25">
      <c r="A223" s="7">
        <v>222</v>
      </c>
      <c r="B223" s="8" t="s">
        <v>449</v>
      </c>
      <c r="C223" s="9" t="s">
        <v>450</v>
      </c>
      <c r="D223" s="8" t="s">
        <v>451</v>
      </c>
      <c r="E223" s="8">
        <v>60</v>
      </c>
      <c r="F223" s="10">
        <v>45119</v>
      </c>
      <c r="G223" s="10">
        <v>46945</v>
      </c>
      <c r="H223" s="11">
        <v>334350</v>
      </c>
    </row>
    <row r="224" spans="1:8" x14ac:dyDescent="0.25">
      <c r="A224" s="7">
        <v>223</v>
      </c>
      <c r="B224" s="8" t="s">
        <v>449</v>
      </c>
      <c r="C224" s="9" t="s">
        <v>452</v>
      </c>
      <c r="D224" s="8" t="s">
        <v>453</v>
      </c>
      <c r="E224" s="8">
        <v>60</v>
      </c>
      <c r="F224" s="10">
        <v>45119</v>
      </c>
      <c r="G224" s="10">
        <v>46945</v>
      </c>
      <c r="H224" s="11">
        <v>1089484.25</v>
      </c>
    </row>
    <row r="225" spans="1:8" x14ac:dyDescent="0.25">
      <c r="A225" s="7">
        <v>224</v>
      </c>
      <c r="B225" s="8" t="s">
        <v>454</v>
      </c>
      <c r="C225" s="9" t="s">
        <v>455</v>
      </c>
      <c r="D225" s="8" t="s">
        <v>183</v>
      </c>
      <c r="E225" s="8">
        <v>3</v>
      </c>
      <c r="F225" s="10">
        <v>45209</v>
      </c>
      <c r="G225" s="10">
        <v>45291</v>
      </c>
      <c r="H225" s="11">
        <v>39344.26</v>
      </c>
    </row>
    <row r="226" spans="1:8" x14ac:dyDescent="0.25">
      <c r="A226" s="7">
        <v>225</v>
      </c>
      <c r="B226" s="8" t="s">
        <v>454</v>
      </c>
      <c r="C226" s="9" t="s">
        <v>456</v>
      </c>
      <c r="D226" s="8" t="s">
        <v>183</v>
      </c>
      <c r="E226" s="8">
        <v>3</v>
      </c>
      <c r="F226" s="10">
        <v>45209</v>
      </c>
      <c r="G226" s="10">
        <v>45291</v>
      </c>
      <c r="H226" s="11">
        <v>122950.82</v>
      </c>
    </row>
    <row r="227" spans="1:8" x14ac:dyDescent="0.25">
      <c r="A227" s="7">
        <v>226</v>
      </c>
      <c r="B227" s="8" t="s">
        <v>454</v>
      </c>
      <c r="C227" s="9" t="s">
        <v>457</v>
      </c>
      <c r="D227" s="8" t="s">
        <v>183</v>
      </c>
      <c r="E227" s="8">
        <v>3</v>
      </c>
      <c r="F227" s="10">
        <v>45209</v>
      </c>
      <c r="G227" s="10">
        <v>45291</v>
      </c>
      <c r="H227" s="11">
        <v>164754.09</v>
      </c>
    </row>
    <row r="228" spans="1:8" x14ac:dyDescent="0.25">
      <c r="A228" s="7">
        <v>227</v>
      </c>
      <c r="B228" s="8" t="s">
        <v>458</v>
      </c>
      <c r="C228" s="9" t="s">
        <v>459</v>
      </c>
      <c r="D228" s="8" t="s">
        <v>210</v>
      </c>
      <c r="E228" s="8">
        <v>3</v>
      </c>
      <c r="F228" s="10">
        <v>45209</v>
      </c>
      <c r="G228" s="10">
        <v>45291</v>
      </c>
      <c r="H228" s="11">
        <v>21763.06</v>
      </c>
    </row>
    <row r="229" spans="1:8" x14ac:dyDescent="0.25">
      <c r="A229" s="7">
        <v>228</v>
      </c>
      <c r="B229" s="8" t="s">
        <v>458</v>
      </c>
      <c r="C229" s="9" t="s">
        <v>460</v>
      </c>
      <c r="D229" s="8" t="s">
        <v>210</v>
      </c>
      <c r="E229" s="8">
        <v>3</v>
      </c>
      <c r="F229" s="10">
        <v>45209</v>
      </c>
      <c r="G229" s="10">
        <v>45291</v>
      </c>
      <c r="H229" s="11">
        <v>25916.25</v>
      </c>
    </row>
    <row r="230" spans="1:8" x14ac:dyDescent="0.25">
      <c r="A230" s="7">
        <v>229</v>
      </c>
      <c r="B230" s="8" t="s">
        <v>458</v>
      </c>
      <c r="C230" s="9" t="s">
        <v>461</v>
      </c>
      <c r="D230" s="8" t="s">
        <v>210</v>
      </c>
      <c r="E230" s="8">
        <v>3</v>
      </c>
      <c r="F230" s="10">
        <v>45209</v>
      </c>
      <c r="G230" s="10">
        <v>45291</v>
      </c>
      <c r="H230" s="11">
        <v>15000</v>
      </c>
    </row>
    <row r="231" spans="1:8" x14ac:dyDescent="0.25">
      <c r="A231" s="7">
        <v>230</v>
      </c>
      <c r="B231" s="8" t="s">
        <v>458</v>
      </c>
      <c r="C231" s="9" t="s">
        <v>462</v>
      </c>
      <c r="D231" s="8" t="s">
        <v>210</v>
      </c>
      <c r="E231" s="8">
        <v>3</v>
      </c>
      <c r="F231" s="10">
        <v>45209</v>
      </c>
      <c r="G231" s="10">
        <v>45291</v>
      </c>
      <c r="H231" s="11">
        <v>15000</v>
      </c>
    </row>
    <row r="232" spans="1:8" x14ac:dyDescent="0.25">
      <c r="A232" s="7">
        <v>231</v>
      </c>
      <c r="B232" s="8" t="s">
        <v>465</v>
      </c>
      <c r="C232" s="9" t="s">
        <v>464</v>
      </c>
      <c r="D232" s="8" t="s">
        <v>463</v>
      </c>
      <c r="E232" s="8">
        <v>3</v>
      </c>
      <c r="F232" s="10">
        <v>45209</v>
      </c>
      <c r="G232" s="10">
        <v>45291</v>
      </c>
      <c r="H232" s="11">
        <v>1206000</v>
      </c>
    </row>
    <row r="233" spans="1:8" x14ac:dyDescent="0.25">
      <c r="A233" s="7">
        <v>232</v>
      </c>
      <c r="B233" s="8" t="s">
        <v>454</v>
      </c>
      <c r="C233" s="9" t="s">
        <v>466</v>
      </c>
      <c r="D233" s="8" t="s">
        <v>150</v>
      </c>
      <c r="E233" s="8">
        <v>3</v>
      </c>
      <c r="F233" s="10">
        <v>45209</v>
      </c>
      <c r="G233" s="10">
        <v>45291</v>
      </c>
      <c r="H233" s="11">
        <v>82575.37</v>
      </c>
    </row>
    <row r="234" spans="1:8" x14ac:dyDescent="0.25">
      <c r="A234" s="7">
        <v>233</v>
      </c>
      <c r="B234" s="8" t="s">
        <v>454</v>
      </c>
      <c r="C234" s="9" t="s">
        <v>468</v>
      </c>
      <c r="D234" s="8" t="s">
        <v>467</v>
      </c>
      <c r="E234" s="8">
        <v>3</v>
      </c>
      <c r="F234" s="10">
        <v>45209</v>
      </c>
      <c r="G234" s="10">
        <v>45291</v>
      </c>
      <c r="H234" s="11">
        <v>39683.79</v>
      </c>
    </row>
    <row r="235" spans="1:8" x14ac:dyDescent="0.25">
      <c r="A235" s="7">
        <v>234</v>
      </c>
      <c r="B235" t="s">
        <v>470</v>
      </c>
      <c r="C235" t="s">
        <v>471</v>
      </c>
      <c r="D235" s="8" t="s">
        <v>469</v>
      </c>
      <c r="E235" s="8">
        <v>24</v>
      </c>
      <c r="F235" s="10">
        <v>44958</v>
      </c>
      <c r="G235" s="10">
        <v>45323</v>
      </c>
      <c r="H235" s="11">
        <v>1151276.7</v>
      </c>
    </row>
    <row r="236" spans="1:8" x14ac:dyDescent="0.25">
      <c r="A236" s="7">
        <v>235</v>
      </c>
      <c r="B236" s="8" t="s">
        <v>472</v>
      </c>
      <c r="C236" s="9" t="s">
        <v>473</v>
      </c>
      <c r="D236" s="8" t="s">
        <v>75</v>
      </c>
      <c r="E236" s="8">
        <v>12</v>
      </c>
      <c r="F236" s="10">
        <v>45107</v>
      </c>
      <c r="G236" s="10">
        <v>45473</v>
      </c>
      <c r="H236" s="11">
        <v>195000</v>
      </c>
    </row>
    <row r="237" spans="1:8" x14ac:dyDescent="0.25">
      <c r="A237" s="7">
        <v>236</v>
      </c>
      <c r="B237" s="8" t="s">
        <v>454</v>
      </c>
      <c r="C237" s="9" t="s">
        <v>475</v>
      </c>
      <c r="D237" s="8" t="s">
        <v>474</v>
      </c>
      <c r="E237" s="8">
        <v>3</v>
      </c>
      <c r="F237" s="10">
        <v>45209</v>
      </c>
      <c r="G237" s="10">
        <v>45291</v>
      </c>
      <c r="H237" s="11">
        <v>49180.33</v>
      </c>
    </row>
    <row r="238" spans="1:8" x14ac:dyDescent="0.25">
      <c r="A238" s="7">
        <v>237</v>
      </c>
      <c r="B238" s="8" t="s">
        <v>454</v>
      </c>
      <c r="C238" s="9" t="s">
        <v>476</v>
      </c>
      <c r="D238" s="8" t="s">
        <v>474</v>
      </c>
      <c r="E238" s="8">
        <v>3</v>
      </c>
      <c r="F238" s="10">
        <v>45209</v>
      </c>
      <c r="G238" s="10">
        <v>45291</v>
      </c>
      <c r="H238" s="11">
        <v>37295.08</v>
      </c>
    </row>
    <row r="239" spans="1:8" x14ac:dyDescent="0.25">
      <c r="A239" s="7">
        <v>238</v>
      </c>
      <c r="B239" s="8" t="s">
        <v>478</v>
      </c>
      <c r="C239" s="9" t="s">
        <v>479</v>
      </c>
      <c r="D239" s="8" t="s">
        <v>477</v>
      </c>
      <c r="E239" s="8">
        <v>36</v>
      </c>
      <c r="F239" s="10">
        <v>45208</v>
      </c>
      <c r="G239" s="10">
        <v>46303</v>
      </c>
      <c r="H239" s="11">
        <v>25753.51</v>
      </c>
    </row>
    <row r="240" spans="1:8" x14ac:dyDescent="0.25">
      <c r="A240" s="7">
        <v>239</v>
      </c>
      <c r="B240" s="8" t="s">
        <v>478</v>
      </c>
      <c r="C240" s="9" t="s">
        <v>481</v>
      </c>
      <c r="D240" s="8" t="s">
        <v>480</v>
      </c>
      <c r="E240" s="8">
        <v>36</v>
      </c>
      <c r="F240" s="10">
        <v>45208</v>
      </c>
      <c r="G240" s="10">
        <v>46303</v>
      </c>
      <c r="H240" s="11">
        <v>18248.400000000001</v>
      </c>
    </row>
    <row r="241" spans="1:8" x14ac:dyDescent="0.25">
      <c r="A241" s="7">
        <v>240</v>
      </c>
      <c r="B241" s="8" t="s">
        <v>478</v>
      </c>
      <c r="C241" s="9" t="s">
        <v>483</v>
      </c>
      <c r="D241" s="8" t="s">
        <v>482</v>
      </c>
      <c r="E241" s="8">
        <v>36</v>
      </c>
      <c r="F241" s="10">
        <v>45208</v>
      </c>
      <c r="G241" s="10">
        <v>46303</v>
      </c>
      <c r="H241" s="11">
        <v>15817.2</v>
      </c>
    </row>
    <row r="242" spans="1:8" x14ac:dyDescent="0.25">
      <c r="A242" s="7">
        <v>241</v>
      </c>
      <c r="B242" s="8" t="s">
        <v>486</v>
      </c>
      <c r="C242" s="9" t="s">
        <v>485</v>
      </c>
      <c r="D242" s="8" t="s">
        <v>484</v>
      </c>
      <c r="E242" s="8">
        <v>3</v>
      </c>
      <c r="F242" s="10">
        <v>45215</v>
      </c>
      <c r="G242" s="10">
        <v>45291</v>
      </c>
      <c r="H242" s="11">
        <v>303278.69</v>
      </c>
    </row>
    <row r="243" spans="1:8" x14ac:dyDescent="0.25">
      <c r="A243" s="7">
        <v>242</v>
      </c>
      <c r="B243" s="8" t="s">
        <v>489</v>
      </c>
      <c r="C243" s="8" t="s">
        <v>487</v>
      </c>
      <c r="D243" s="8" t="s">
        <v>488</v>
      </c>
      <c r="E243" s="8">
        <v>60</v>
      </c>
      <c r="F243" s="10">
        <v>45205</v>
      </c>
      <c r="G243" s="10">
        <v>47032</v>
      </c>
      <c r="H243" s="11">
        <v>99005</v>
      </c>
    </row>
    <row r="244" spans="1:8" x14ac:dyDescent="0.25">
      <c r="A244" s="7">
        <v>243</v>
      </c>
      <c r="B244" s="8" t="s">
        <v>490</v>
      </c>
      <c r="C244" s="9" t="s">
        <v>491</v>
      </c>
      <c r="D244" s="8" t="s">
        <v>257</v>
      </c>
      <c r="E244" s="8">
        <v>3</v>
      </c>
      <c r="F244" s="10">
        <v>45180</v>
      </c>
      <c r="G244" s="10">
        <v>45291</v>
      </c>
      <c r="H244" s="11">
        <v>104851.23</v>
      </c>
    </row>
    <row r="245" spans="1:8" x14ac:dyDescent="0.25">
      <c r="A245" s="7">
        <v>244</v>
      </c>
      <c r="B245" s="8" t="s">
        <v>490</v>
      </c>
      <c r="C245" s="9" t="s">
        <v>492</v>
      </c>
      <c r="D245" s="8" t="s">
        <v>210</v>
      </c>
      <c r="E245" s="8">
        <v>3</v>
      </c>
      <c r="F245" s="10">
        <v>45180</v>
      </c>
      <c r="G245" s="10">
        <v>45291</v>
      </c>
      <c r="H245" s="11">
        <v>12295.08</v>
      </c>
    </row>
    <row r="246" spans="1:8" x14ac:dyDescent="0.25">
      <c r="A246" s="7">
        <v>245</v>
      </c>
      <c r="B246" s="8" t="s">
        <v>490</v>
      </c>
      <c r="C246" s="9" t="s">
        <v>493</v>
      </c>
      <c r="D246" s="8" t="s">
        <v>293</v>
      </c>
      <c r="E246" s="8">
        <v>3</v>
      </c>
      <c r="F246" s="10">
        <v>45180</v>
      </c>
      <c r="G246" s="10">
        <v>45291</v>
      </c>
      <c r="H246" s="11">
        <v>14754.1</v>
      </c>
    </row>
    <row r="247" spans="1:8" x14ac:dyDescent="0.25">
      <c r="A247" s="7">
        <v>246</v>
      </c>
      <c r="B247" s="8" t="s">
        <v>494</v>
      </c>
      <c r="C247" s="9" t="s">
        <v>495</v>
      </c>
      <c r="D247" s="8" t="s">
        <v>474</v>
      </c>
      <c r="E247" s="8">
        <v>3</v>
      </c>
      <c r="F247" s="10">
        <v>45180</v>
      </c>
      <c r="G247" s="10">
        <v>45291</v>
      </c>
      <c r="H247" s="11">
        <v>364860.65</v>
      </c>
    </row>
    <row r="248" spans="1:8" x14ac:dyDescent="0.25">
      <c r="A248" s="7">
        <v>247</v>
      </c>
      <c r="B248" s="8" t="s">
        <v>494</v>
      </c>
      <c r="C248" s="9" t="s">
        <v>496</v>
      </c>
      <c r="D248" s="8" t="s">
        <v>497</v>
      </c>
      <c r="E248" s="8">
        <v>3</v>
      </c>
      <c r="F248" s="10">
        <v>45180</v>
      </c>
      <c r="G248" s="10">
        <v>45291</v>
      </c>
      <c r="H248" s="11">
        <v>39750</v>
      </c>
    </row>
    <row r="249" spans="1:8" x14ac:dyDescent="0.25">
      <c r="A249" s="7">
        <v>248</v>
      </c>
      <c r="B249" s="8" t="s">
        <v>494</v>
      </c>
      <c r="C249" s="9" t="s">
        <v>498</v>
      </c>
      <c r="D249" s="8" t="s">
        <v>83</v>
      </c>
      <c r="E249" s="8">
        <v>3</v>
      </c>
      <c r="F249" s="10">
        <v>45180</v>
      </c>
      <c r="G249" s="10">
        <v>45291</v>
      </c>
      <c r="H249" s="11">
        <v>177896.73</v>
      </c>
    </row>
    <row r="250" spans="1:8" x14ac:dyDescent="0.25">
      <c r="A250" s="7">
        <v>249</v>
      </c>
      <c r="B250" s="8" t="s">
        <v>494</v>
      </c>
      <c r="C250" s="9" t="s">
        <v>500</v>
      </c>
      <c r="D250" s="8" t="s">
        <v>499</v>
      </c>
      <c r="E250" s="8">
        <v>3</v>
      </c>
      <c r="F250" s="10">
        <v>45180</v>
      </c>
      <c r="G250" s="10">
        <v>45291</v>
      </c>
      <c r="H250" s="11">
        <v>162937.71</v>
      </c>
    </row>
    <row r="251" spans="1:8" x14ac:dyDescent="0.25">
      <c r="A251" s="7">
        <v>250</v>
      </c>
      <c r="B251" s="8" t="s">
        <v>494</v>
      </c>
      <c r="C251" s="9" t="s">
        <v>501</v>
      </c>
      <c r="D251" s="8" t="s">
        <v>502</v>
      </c>
      <c r="E251" s="8">
        <v>3</v>
      </c>
      <c r="F251" s="10">
        <v>45180</v>
      </c>
      <c r="G251" s="10">
        <v>45291</v>
      </c>
      <c r="H251" s="11">
        <v>20000</v>
      </c>
    </row>
    <row r="252" spans="1:8" x14ac:dyDescent="0.25">
      <c r="A252" s="7">
        <v>251</v>
      </c>
      <c r="B252" s="8" t="s">
        <v>503</v>
      </c>
      <c r="C252" s="9" t="s">
        <v>505</v>
      </c>
      <c r="D252" s="8" t="s">
        <v>504</v>
      </c>
      <c r="E252" s="8">
        <v>48</v>
      </c>
      <c r="F252" s="23">
        <v>44713</v>
      </c>
      <c r="G252" s="10">
        <v>46173</v>
      </c>
      <c r="H252" s="11">
        <v>274957.96000000002</v>
      </c>
    </row>
    <row r="253" spans="1:8" x14ac:dyDescent="0.25">
      <c r="A253" s="7">
        <v>252</v>
      </c>
      <c r="B253" s="8" t="s">
        <v>506</v>
      </c>
      <c r="C253" s="9" t="s">
        <v>507</v>
      </c>
      <c r="D253" s="8" t="s">
        <v>73</v>
      </c>
      <c r="E253" s="8">
        <v>3</v>
      </c>
      <c r="F253" s="10">
        <v>45215</v>
      </c>
      <c r="G253" s="10">
        <v>45291</v>
      </c>
      <c r="H253" s="11">
        <v>669711.19999999995</v>
      </c>
    </row>
    <row r="254" spans="1:8" x14ac:dyDescent="0.25">
      <c r="A254" s="7">
        <v>253</v>
      </c>
      <c r="B254" s="8" t="s">
        <v>506</v>
      </c>
      <c r="C254" s="9" t="s">
        <v>508</v>
      </c>
      <c r="D254" s="8" t="s">
        <v>73</v>
      </c>
      <c r="E254" s="8">
        <v>3</v>
      </c>
      <c r="F254" s="10">
        <v>45215</v>
      </c>
      <c r="G254" s="10">
        <v>45291</v>
      </c>
      <c r="H254" s="11">
        <v>29700</v>
      </c>
    </row>
    <row r="255" spans="1:8" x14ac:dyDescent="0.25">
      <c r="A255" s="7">
        <v>254</v>
      </c>
      <c r="B255" s="8" t="s">
        <v>506</v>
      </c>
      <c r="C255" s="9" t="s">
        <v>509</v>
      </c>
      <c r="D255" s="8" t="s">
        <v>107</v>
      </c>
      <c r="E255" s="8">
        <v>3</v>
      </c>
      <c r="F255" s="10">
        <v>45215</v>
      </c>
      <c r="G255" s="10">
        <v>45291</v>
      </c>
      <c r="H255" s="11">
        <v>83140</v>
      </c>
    </row>
    <row r="256" spans="1:8" x14ac:dyDescent="0.25">
      <c r="A256" s="7">
        <v>255</v>
      </c>
      <c r="B256" s="8" t="s">
        <v>511</v>
      </c>
      <c r="C256" s="9" t="s">
        <v>510</v>
      </c>
      <c r="D256" s="8" t="s">
        <v>484</v>
      </c>
      <c r="E256" s="8">
        <v>3</v>
      </c>
      <c r="F256" s="10">
        <v>45236</v>
      </c>
      <c r="G256" s="10">
        <v>45291</v>
      </c>
      <c r="H256" s="11">
        <v>75000</v>
      </c>
    </row>
    <row r="257" spans="1:8" x14ac:dyDescent="0.25">
      <c r="A257" s="7">
        <v>256</v>
      </c>
      <c r="B257" s="8" t="s">
        <v>512</v>
      </c>
      <c r="C257" s="9" t="s">
        <v>513</v>
      </c>
      <c r="D257" s="8" t="s">
        <v>39</v>
      </c>
      <c r="E257" s="8">
        <v>3</v>
      </c>
      <c r="F257" s="10">
        <v>45236</v>
      </c>
      <c r="G257" s="10">
        <v>45504</v>
      </c>
      <c r="H257" s="11">
        <v>67206.3</v>
      </c>
    </row>
    <row r="258" spans="1:8" x14ac:dyDescent="0.25">
      <c r="A258" s="7">
        <v>257</v>
      </c>
      <c r="B258" s="8" t="s">
        <v>515</v>
      </c>
      <c r="C258" s="9" t="s">
        <v>514</v>
      </c>
      <c r="D258" s="8" t="s">
        <v>516</v>
      </c>
      <c r="E258" s="8">
        <v>6</v>
      </c>
      <c r="F258" s="10">
        <v>45230</v>
      </c>
      <c r="G258" s="10">
        <v>45412</v>
      </c>
      <c r="H258" s="11">
        <v>89732.01</v>
      </c>
    </row>
    <row r="259" spans="1:8" x14ac:dyDescent="0.25">
      <c r="A259" s="7">
        <v>258</v>
      </c>
      <c r="B259" s="8" t="s">
        <v>517</v>
      </c>
      <c r="C259" s="9" t="s">
        <v>518</v>
      </c>
      <c r="D259" s="8" t="s">
        <v>516</v>
      </c>
      <c r="E259" s="8">
        <v>6</v>
      </c>
      <c r="F259" s="10">
        <v>45230</v>
      </c>
      <c r="G259" s="10">
        <v>45412</v>
      </c>
      <c r="H259" s="11">
        <v>89732.01</v>
      </c>
    </row>
    <row r="260" spans="1:8" x14ac:dyDescent="0.25">
      <c r="A260" s="7">
        <v>259</v>
      </c>
      <c r="B260" s="8" t="s">
        <v>519</v>
      </c>
      <c r="C260" s="9" t="s">
        <v>520</v>
      </c>
      <c r="D260" s="8" t="s">
        <v>83</v>
      </c>
      <c r="E260" s="8">
        <v>3</v>
      </c>
      <c r="F260" s="10">
        <v>45236</v>
      </c>
      <c r="G260" s="10">
        <v>45291</v>
      </c>
      <c r="H260" s="11">
        <v>373975.41</v>
      </c>
    </row>
    <row r="261" spans="1:8" x14ac:dyDescent="0.25">
      <c r="A261" s="7">
        <v>260</v>
      </c>
      <c r="B261" s="8" t="s">
        <v>521</v>
      </c>
      <c r="C261" s="9" t="s">
        <v>325</v>
      </c>
      <c r="D261" s="8" t="s">
        <v>133</v>
      </c>
      <c r="E261" s="8">
        <v>60</v>
      </c>
      <c r="F261" s="10">
        <v>45033</v>
      </c>
      <c r="G261" s="10">
        <v>46860</v>
      </c>
      <c r="H261" s="11">
        <v>80000</v>
      </c>
    </row>
    <row r="262" spans="1:8" x14ac:dyDescent="0.25">
      <c r="A262" s="7">
        <v>261</v>
      </c>
      <c r="B262" s="8" t="s">
        <v>522</v>
      </c>
      <c r="C262" s="9" t="s">
        <v>524</v>
      </c>
      <c r="D262" s="8" t="s">
        <v>523</v>
      </c>
      <c r="E262" s="8">
        <v>36</v>
      </c>
      <c r="F262" s="10">
        <v>44318</v>
      </c>
      <c r="G262" s="10">
        <v>45413</v>
      </c>
      <c r="H262" s="11">
        <v>69600</v>
      </c>
    </row>
    <row r="263" spans="1:8" x14ac:dyDescent="0.25">
      <c r="A263" s="7">
        <v>262</v>
      </c>
      <c r="B263" s="8" t="s">
        <v>522</v>
      </c>
      <c r="C263" s="9" t="s">
        <v>526</v>
      </c>
      <c r="D263" s="8" t="s">
        <v>525</v>
      </c>
      <c r="E263" s="8">
        <v>36</v>
      </c>
      <c r="F263" s="10">
        <v>44318</v>
      </c>
      <c r="G263" s="10">
        <v>45413</v>
      </c>
      <c r="H263" s="11">
        <v>40800</v>
      </c>
    </row>
    <row r="264" spans="1:8" x14ac:dyDescent="0.25">
      <c r="A264" s="7">
        <v>263</v>
      </c>
      <c r="B264" s="8" t="s">
        <v>522</v>
      </c>
      <c r="C264" s="9" t="s">
        <v>528</v>
      </c>
      <c r="D264" s="8" t="s">
        <v>527</v>
      </c>
      <c r="E264" s="8">
        <v>36</v>
      </c>
      <c r="F264" s="10">
        <v>44318</v>
      </c>
      <c r="G264" s="10">
        <v>45413</v>
      </c>
      <c r="H264" s="11">
        <v>76500</v>
      </c>
    </row>
    <row r="265" spans="1:8" x14ac:dyDescent="0.25">
      <c r="A265" s="7">
        <v>264</v>
      </c>
      <c r="B265" s="8" t="s">
        <v>522</v>
      </c>
      <c r="C265" s="9" t="s">
        <v>529</v>
      </c>
      <c r="D265" s="8" t="s">
        <v>311</v>
      </c>
      <c r="E265" s="8">
        <v>36</v>
      </c>
      <c r="F265" s="10">
        <v>44318</v>
      </c>
      <c r="G265" s="10">
        <v>45413</v>
      </c>
      <c r="H265" s="11">
        <v>3906000</v>
      </c>
    </row>
    <row r="266" spans="1:8" x14ac:dyDescent="0.25">
      <c r="A266" s="7">
        <v>265</v>
      </c>
      <c r="B266" s="8" t="s">
        <v>522</v>
      </c>
      <c r="C266" s="9" t="s">
        <v>531</v>
      </c>
      <c r="D266" s="8" t="s">
        <v>530</v>
      </c>
      <c r="E266" s="8">
        <v>36</v>
      </c>
      <c r="F266" s="10">
        <v>44318</v>
      </c>
      <c r="G266" s="10">
        <v>45413</v>
      </c>
      <c r="H266" s="11">
        <v>151770.4</v>
      </c>
    </row>
    <row r="267" spans="1:8" x14ac:dyDescent="0.25">
      <c r="A267" s="7">
        <v>266</v>
      </c>
      <c r="B267" s="8" t="s">
        <v>522</v>
      </c>
      <c r="C267" s="9" t="s">
        <v>533</v>
      </c>
      <c r="D267" s="8" t="s">
        <v>532</v>
      </c>
      <c r="E267" s="8">
        <v>36</v>
      </c>
      <c r="F267" s="10">
        <v>44318</v>
      </c>
      <c r="G267" s="10">
        <v>45413</v>
      </c>
      <c r="H267" s="11">
        <v>2523850</v>
      </c>
    </row>
    <row r="268" spans="1:8" x14ac:dyDescent="0.25">
      <c r="A268" s="7">
        <v>267</v>
      </c>
      <c r="B268" s="8" t="s">
        <v>522</v>
      </c>
      <c r="C268" s="9" t="s">
        <v>535</v>
      </c>
      <c r="D268" s="8" t="s">
        <v>534</v>
      </c>
      <c r="E268" s="8">
        <v>36</v>
      </c>
      <c r="F268" s="10">
        <v>44318</v>
      </c>
      <c r="G268" s="10">
        <v>45413</v>
      </c>
      <c r="H268" s="11">
        <v>819180</v>
      </c>
    </row>
    <row r="269" spans="1:8" x14ac:dyDescent="0.25">
      <c r="A269" s="7">
        <v>268</v>
      </c>
      <c r="B269" s="8" t="s">
        <v>522</v>
      </c>
      <c r="C269" s="9" t="s">
        <v>537</v>
      </c>
      <c r="D269" s="8" t="s">
        <v>536</v>
      </c>
      <c r="E269" s="8">
        <v>36</v>
      </c>
      <c r="F269" s="10">
        <v>44318</v>
      </c>
      <c r="G269" s="10">
        <v>45413</v>
      </c>
      <c r="H269" s="11">
        <v>367200</v>
      </c>
    </row>
    <row r="270" spans="1:8" x14ac:dyDescent="0.25">
      <c r="A270" s="7">
        <v>269</v>
      </c>
      <c r="B270" s="8" t="s">
        <v>522</v>
      </c>
      <c r="C270" s="9" t="s">
        <v>538</v>
      </c>
      <c r="D270" s="8" t="s">
        <v>51</v>
      </c>
      <c r="E270" s="8">
        <v>36</v>
      </c>
      <c r="F270" s="10">
        <v>44318</v>
      </c>
      <c r="G270" s="10">
        <v>45413</v>
      </c>
      <c r="H270" s="11">
        <v>1057710</v>
      </c>
    </row>
    <row r="271" spans="1:8" x14ac:dyDescent="0.25">
      <c r="A271" s="7">
        <v>270</v>
      </c>
      <c r="B271" s="8" t="s">
        <v>503</v>
      </c>
      <c r="C271" s="9" t="s">
        <v>540</v>
      </c>
      <c r="D271" s="8" t="s">
        <v>539</v>
      </c>
      <c r="E271" s="8">
        <v>48</v>
      </c>
      <c r="F271" s="10">
        <v>44713</v>
      </c>
      <c r="G271" s="10">
        <v>46173</v>
      </c>
      <c r="H271" s="11">
        <v>13860</v>
      </c>
    </row>
    <row r="272" spans="1:8" x14ac:dyDescent="0.25">
      <c r="A272" s="7">
        <v>271</v>
      </c>
      <c r="B272" s="8" t="s">
        <v>503</v>
      </c>
      <c r="C272" s="9" t="s">
        <v>541</v>
      </c>
      <c r="D272" s="8" t="s">
        <v>311</v>
      </c>
      <c r="E272" s="8">
        <v>48</v>
      </c>
      <c r="F272" s="10">
        <v>44713</v>
      </c>
      <c r="G272" s="10">
        <v>46173</v>
      </c>
      <c r="H272" s="11">
        <v>115776</v>
      </c>
    </row>
    <row r="273" spans="1:8" x14ac:dyDescent="0.25">
      <c r="A273" s="7">
        <v>272</v>
      </c>
      <c r="B273" s="8" t="s">
        <v>503</v>
      </c>
      <c r="C273" s="9" t="s">
        <v>543</v>
      </c>
      <c r="D273" s="8" t="s">
        <v>542</v>
      </c>
      <c r="E273" s="8">
        <v>48</v>
      </c>
      <c r="F273" s="10">
        <v>44713</v>
      </c>
      <c r="G273" s="10">
        <v>46173</v>
      </c>
      <c r="H273" s="11">
        <v>13860</v>
      </c>
    </row>
    <row r="274" spans="1:8" x14ac:dyDescent="0.25">
      <c r="A274" s="7">
        <v>273</v>
      </c>
      <c r="B274" s="8" t="s">
        <v>443</v>
      </c>
      <c r="C274" s="9" t="s">
        <v>544</v>
      </c>
      <c r="D274" s="8" t="s">
        <v>545</v>
      </c>
      <c r="E274" s="8">
        <v>1</v>
      </c>
      <c r="F274" s="10">
        <v>45243</v>
      </c>
      <c r="G274" s="10">
        <v>45291</v>
      </c>
      <c r="H274" s="11">
        <v>9220.9</v>
      </c>
    </row>
    <row r="275" spans="1:8" x14ac:dyDescent="0.25">
      <c r="A275" s="7">
        <v>274</v>
      </c>
      <c r="B275" s="8" t="s">
        <v>522</v>
      </c>
      <c r="C275" s="9" t="s">
        <v>547</v>
      </c>
      <c r="D275" s="8" t="s">
        <v>546</v>
      </c>
      <c r="E275" s="8">
        <v>36</v>
      </c>
      <c r="F275" s="10">
        <v>44318</v>
      </c>
      <c r="G275" s="10">
        <v>45413</v>
      </c>
      <c r="H275" s="11">
        <v>521565</v>
      </c>
    </row>
    <row r="276" spans="1:8" x14ac:dyDescent="0.25">
      <c r="A276" s="7">
        <v>275</v>
      </c>
      <c r="B276" s="8" t="s">
        <v>548</v>
      </c>
      <c r="C276" s="9" t="s">
        <v>550</v>
      </c>
      <c r="D276" s="8" t="s">
        <v>549</v>
      </c>
      <c r="E276" s="8">
        <v>48</v>
      </c>
      <c r="F276" s="10">
        <v>45243</v>
      </c>
      <c r="G276" s="10">
        <v>46710</v>
      </c>
      <c r="H276" s="11">
        <v>3934366</v>
      </c>
    </row>
    <row r="277" spans="1:8" x14ac:dyDescent="0.25">
      <c r="A277" s="7">
        <v>276</v>
      </c>
      <c r="B277" s="8" t="s">
        <v>548</v>
      </c>
      <c r="C277" s="9" t="s">
        <v>551</v>
      </c>
      <c r="D277" s="8" t="s">
        <v>552</v>
      </c>
      <c r="E277" s="8">
        <v>48</v>
      </c>
      <c r="F277" s="10">
        <v>45243</v>
      </c>
      <c r="G277" s="10">
        <v>46710</v>
      </c>
      <c r="H277" s="11">
        <v>54132</v>
      </c>
    </row>
    <row r="278" spans="1:8" x14ac:dyDescent="0.25">
      <c r="A278" s="7">
        <v>277</v>
      </c>
      <c r="B278" s="8" t="s">
        <v>548</v>
      </c>
      <c r="C278" s="9" t="s">
        <v>554</v>
      </c>
      <c r="D278" s="8" t="s">
        <v>553</v>
      </c>
      <c r="E278" s="8">
        <v>48</v>
      </c>
      <c r="F278" s="10">
        <v>45243</v>
      </c>
      <c r="G278" s="10">
        <v>46710</v>
      </c>
      <c r="H278" s="11">
        <v>19200</v>
      </c>
    </row>
    <row r="279" spans="1:8" x14ac:dyDescent="0.25">
      <c r="A279" s="7">
        <v>278</v>
      </c>
      <c r="B279" s="8" t="s">
        <v>186</v>
      </c>
      <c r="C279" s="9" t="s">
        <v>555</v>
      </c>
      <c r="D279" s="8" t="s">
        <v>556</v>
      </c>
      <c r="E279" s="8">
        <v>8</v>
      </c>
      <c r="F279" s="10">
        <v>45108</v>
      </c>
      <c r="G279" s="10">
        <v>45412</v>
      </c>
      <c r="H279" s="11">
        <v>1235000</v>
      </c>
    </row>
    <row r="280" spans="1:8" x14ac:dyDescent="0.25">
      <c r="A280" s="7">
        <v>279</v>
      </c>
      <c r="B280" s="8" t="s">
        <v>503</v>
      </c>
      <c r="C280" s="9" t="s">
        <v>558</v>
      </c>
      <c r="D280" s="8" t="s">
        <v>557</v>
      </c>
      <c r="E280" s="8">
        <v>48</v>
      </c>
      <c r="F280" s="10">
        <v>44713</v>
      </c>
      <c r="G280" s="10">
        <v>46173</v>
      </c>
      <c r="H280" s="11">
        <v>184492</v>
      </c>
    </row>
    <row r="281" spans="1:8" x14ac:dyDescent="0.25">
      <c r="A281" s="7">
        <v>280</v>
      </c>
      <c r="B281" s="8" t="s">
        <v>503</v>
      </c>
      <c r="C281" s="9" t="s">
        <v>559</v>
      </c>
      <c r="D281" s="8" t="s">
        <v>328</v>
      </c>
      <c r="E281" s="8">
        <v>48</v>
      </c>
      <c r="F281" s="10">
        <v>44713</v>
      </c>
      <c r="G281" s="10">
        <v>46173</v>
      </c>
      <c r="H281" s="11">
        <v>641730</v>
      </c>
    </row>
    <row r="282" spans="1:8" x14ac:dyDescent="0.25">
      <c r="A282" s="7">
        <v>281</v>
      </c>
      <c r="B282" s="8" t="s">
        <v>560</v>
      </c>
      <c r="C282" s="9" t="s">
        <v>228</v>
      </c>
      <c r="D282" s="8" t="s">
        <v>226</v>
      </c>
      <c r="E282" s="8">
        <v>6</v>
      </c>
      <c r="F282" s="10">
        <v>45327</v>
      </c>
      <c r="G282" s="10">
        <v>45508</v>
      </c>
      <c r="H282" s="11">
        <v>222131.5</v>
      </c>
    </row>
    <row r="283" spans="1:8" x14ac:dyDescent="0.25">
      <c r="A283" s="7">
        <v>282</v>
      </c>
      <c r="B283" s="8" t="s">
        <v>561</v>
      </c>
      <c r="C283" s="9" t="s">
        <v>563</v>
      </c>
      <c r="D283" s="8" t="s">
        <v>562</v>
      </c>
      <c r="E283" s="8">
        <v>12</v>
      </c>
      <c r="F283" s="10">
        <v>45292</v>
      </c>
      <c r="G283" s="10">
        <v>45657</v>
      </c>
      <c r="H283" s="11">
        <v>4510650.87</v>
      </c>
    </row>
    <row r="284" spans="1:8" x14ac:dyDescent="0.25">
      <c r="A284" s="7">
        <v>283</v>
      </c>
      <c r="B284" s="8" t="s">
        <v>566</v>
      </c>
      <c r="C284" s="9" t="s">
        <v>564</v>
      </c>
      <c r="D284" s="8" t="s">
        <v>565</v>
      </c>
      <c r="E284" s="8">
        <v>6</v>
      </c>
      <c r="F284" s="10">
        <v>45292</v>
      </c>
      <c r="G284" s="10">
        <v>45473</v>
      </c>
      <c r="H284" s="11">
        <v>1200000</v>
      </c>
    </row>
    <row r="285" spans="1:8" x14ac:dyDescent="0.25">
      <c r="A285" s="7">
        <v>284</v>
      </c>
      <c r="B285" s="8" t="s">
        <v>521</v>
      </c>
      <c r="C285" s="9" t="s">
        <v>568</v>
      </c>
      <c r="D285" s="8" t="s">
        <v>567</v>
      </c>
      <c r="E285" s="8">
        <v>60</v>
      </c>
      <c r="F285" s="10">
        <v>45033</v>
      </c>
      <c r="G285" s="10">
        <v>46860</v>
      </c>
      <c r="H285" s="11">
        <v>131408</v>
      </c>
    </row>
    <row r="286" spans="1:8" x14ac:dyDescent="0.25">
      <c r="A286" s="7">
        <v>285</v>
      </c>
      <c r="B286" s="8" t="s">
        <v>569</v>
      </c>
      <c r="C286" s="9" t="s">
        <v>571</v>
      </c>
      <c r="D286" s="8" t="s">
        <v>570</v>
      </c>
      <c r="E286" s="8">
        <v>12</v>
      </c>
      <c r="F286" s="10">
        <v>45376</v>
      </c>
      <c r="G286" s="10">
        <v>45741</v>
      </c>
      <c r="H286" s="11">
        <v>891230</v>
      </c>
    </row>
    <row r="287" spans="1:8" x14ac:dyDescent="0.25">
      <c r="A287" s="7">
        <v>286</v>
      </c>
      <c r="B287" s="8" t="s">
        <v>503</v>
      </c>
      <c r="C287" s="9" t="s">
        <v>573</v>
      </c>
      <c r="D287" s="8" t="s">
        <v>572</v>
      </c>
      <c r="E287" s="8">
        <v>48</v>
      </c>
      <c r="F287" s="10">
        <v>44713</v>
      </c>
      <c r="G287" s="10">
        <v>46173</v>
      </c>
      <c r="H287" s="11">
        <v>25638150.719999999</v>
      </c>
    </row>
    <row r="288" spans="1:8" x14ac:dyDescent="0.25">
      <c r="A288" s="7">
        <v>287</v>
      </c>
      <c r="B288" s="8" t="s">
        <v>186</v>
      </c>
      <c r="C288" s="9" t="s">
        <v>574</v>
      </c>
      <c r="D288" s="8" t="s">
        <v>113</v>
      </c>
      <c r="E288" s="8">
        <v>8</v>
      </c>
      <c r="F288" s="10">
        <v>45108</v>
      </c>
      <c r="G288" s="10">
        <v>45412</v>
      </c>
      <c r="H288" s="11">
        <v>135000</v>
      </c>
    </row>
    <row r="289" spans="1:8" x14ac:dyDescent="0.25">
      <c r="A289" s="7">
        <v>288</v>
      </c>
      <c r="B289" s="8" t="s">
        <v>186</v>
      </c>
      <c r="C289" s="9" t="s">
        <v>575</v>
      </c>
      <c r="D289" s="8" t="s">
        <v>576</v>
      </c>
      <c r="E289" s="8">
        <v>8</v>
      </c>
      <c r="F289" s="10">
        <v>45108</v>
      </c>
      <c r="G289" s="10">
        <v>45412</v>
      </c>
      <c r="H289" s="11">
        <v>305000</v>
      </c>
    </row>
    <row r="290" spans="1:8" x14ac:dyDescent="0.25">
      <c r="A290" s="7">
        <v>289</v>
      </c>
      <c r="B290" s="8" t="s">
        <v>186</v>
      </c>
      <c r="C290" s="9" t="s">
        <v>577</v>
      </c>
      <c r="D290" s="8" t="s">
        <v>578</v>
      </c>
      <c r="E290" s="8">
        <v>8</v>
      </c>
      <c r="F290" s="10">
        <v>45108</v>
      </c>
      <c r="G290" s="10">
        <v>45412</v>
      </c>
      <c r="H290" s="11">
        <v>88049.3</v>
      </c>
    </row>
    <row r="291" spans="1:8" x14ac:dyDescent="0.25">
      <c r="A291" s="7">
        <v>290</v>
      </c>
      <c r="B291" s="8" t="s">
        <v>503</v>
      </c>
      <c r="C291" s="9" t="s">
        <v>580</v>
      </c>
      <c r="D291" s="8" t="s">
        <v>579</v>
      </c>
      <c r="E291" s="8">
        <v>48</v>
      </c>
      <c r="F291" s="10">
        <v>44713</v>
      </c>
      <c r="G291" s="10">
        <v>46173</v>
      </c>
      <c r="H291" s="11">
        <v>161912</v>
      </c>
    </row>
    <row r="292" spans="1:8" x14ac:dyDescent="0.25">
      <c r="A292" s="7">
        <v>291</v>
      </c>
      <c r="B292" s="8" t="s">
        <v>186</v>
      </c>
      <c r="C292" s="9" t="s">
        <v>581</v>
      </c>
      <c r="D292" s="8" t="s">
        <v>348</v>
      </c>
      <c r="E292" s="8">
        <v>8</v>
      </c>
      <c r="F292" s="10">
        <v>45108</v>
      </c>
      <c r="G292" s="10">
        <v>45412</v>
      </c>
      <c r="H292" s="11">
        <v>120000</v>
      </c>
    </row>
    <row r="293" spans="1:8" x14ac:dyDescent="0.25">
      <c r="A293" s="7">
        <v>292</v>
      </c>
      <c r="B293" s="8" t="s">
        <v>186</v>
      </c>
      <c r="C293" s="9" t="s">
        <v>582</v>
      </c>
      <c r="D293" s="8" t="s">
        <v>583</v>
      </c>
      <c r="E293" s="8">
        <v>8</v>
      </c>
      <c r="F293" s="10">
        <v>45108</v>
      </c>
      <c r="G293" s="10">
        <v>45412</v>
      </c>
      <c r="H293" s="11">
        <v>175000</v>
      </c>
    </row>
    <row r="294" spans="1:8" x14ac:dyDescent="0.25">
      <c r="A294" s="7">
        <v>293</v>
      </c>
      <c r="B294" s="8" t="s">
        <v>186</v>
      </c>
      <c r="C294" s="9" t="s">
        <v>584</v>
      </c>
      <c r="D294" s="8" t="s">
        <v>585</v>
      </c>
      <c r="E294" s="8">
        <v>8</v>
      </c>
      <c r="F294" s="10">
        <v>45108</v>
      </c>
      <c r="G294" s="10">
        <v>45412</v>
      </c>
      <c r="H294" s="11">
        <v>149999</v>
      </c>
    </row>
    <row r="295" spans="1:8" x14ac:dyDescent="0.25">
      <c r="A295" s="7">
        <v>294</v>
      </c>
      <c r="B295" s="8" t="s">
        <v>186</v>
      </c>
      <c r="C295" s="9" t="s">
        <v>586</v>
      </c>
      <c r="D295" s="8" t="s">
        <v>587</v>
      </c>
      <c r="E295" s="8">
        <v>8</v>
      </c>
      <c r="F295" s="10">
        <v>45108</v>
      </c>
      <c r="G295" s="10">
        <v>45412</v>
      </c>
      <c r="H295" s="11">
        <v>690000</v>
      </c>
    </row>
    <row r="296" spans="1:8" x14ac:dyDescent="0.25">
      <c r="A296" s="7">
        <v>295</v>
      </c>
      <c r="B296" s="8" t="s">
        <v>186</v>
      </c>
      <c r="C296" s="9" t="s">
        <v>588</v>
      </c>
      <c r="D296" s="8" t="s">
        <v>589</v>
      </c>
      <c r="E296" s="8">
        <v>8</v>
      </c>
      <c r="F296" s="10">
        <v>45108</v>
      </c>
      <c r="G296" s="10">
        <v>45412</v>
      </c>
      <c r="H296" s="11">
        <v>901000</v>
      </c>
    </row>
    <row r="297" spans="1:8" x14ac:dyDescent="0.25">
      <c r="A297" s="7">
        <v>296</v>
      </c>
      <c r="B297" s="8" t="s">
        <v>186</v>
      </c>
      <c r="C297" s="9" t="s">
        <v>590</v>
      </c>
      <c r="D297" s="8" t="s">
        <v>591</v>
      </c>
      <c r="E297" s="8">
        <v>8</v>
      </c>
      <c r="F297" s="10">
        <v>45108</v>
      </c>
      <c r="G297" s="10">
        <v>45412</v>
      </c>
      <c r="H297" s="11">
        <v>375000</v>
      </c>
    </row>
    <row r="298" spans="1:8" x14ac:dyDescent="0.25">
      <c r="A298" s="7">
        <v>297</v>
      </c>
      <c r="B298" s="8" t="s">
        <v>186</v>
      </c>
      <c r="C298" s="9" t="s">
        <v>555</v>
      </c>
      <c r="D298" s="8" t="s">
        <v>556</v>
      </c>
      <c r="E298" s="8">
        <v>8</v>
      </c>
      <c r="F298" s="10">
        <v>45108</v>
      </c>
      <c r="G298" s="10">
        <v>45412</v>
      </c>
      <c r="H298" s="11">
        <v>1235000</v>
      </c>
    </row>
    <row r="299" spans="1:8" x14ac:dyDescent="0.25">
      <c r="A299" s="7">
        <v>298</v>
      </c>
      <c r="B299" s="8" t="s">
        <v>186</v>
      </c>
      <c r="C299" s="9" t="s">
        <v>592</v>
      </c>
      <c r="D299" s="8" t="s">
        <v>593</v>
      </c>
      <c r="E299" s="8">
        <v>8</v>
      </c>
      <c r="F299" s="10">
        <v>45108</v>
      </c>
      <c r="G299" s="10">
        <v>45412</v>
      </c>
      <c r="H299" s="11">
        <v>325000</v>
      </c>
    </row>
    <row r="300" spans="1:8" x14ac:dyDescent="0.25">
      <c r="A300" s="7">
        <v>299</v>
      </c>
      <c r="B300" s="8" t="s">
        <v>186</v>
      </c>
      <c r="C300" s="9" t="s">
        <v>594</v>
      </c>
      <c r="D300" s="8" t="s">
        <v>595</v>
      </c>
      <c r="E300" s="8">
        <v>8</v>
      </c>
      <c r="F300" s="10">
        <v>45108</v>
      </c>
      <c r="G300" s="10">
        <v>45412</v>
      </c>
      <c r="H300" s="11">
        <v>59000</v>
      </c>
    </row>
    <row r="301" spans="1:8" x14ac:dyDescent="0.25">
      <c r="A301" s="7">
        <v>300</v>
      </c>
      <c r="B301" s="8" t="s">
        <v>503</v>
      </c>
      <c r="C301" s="9" t="s">
        <v>596</v>
      </c>
      <c r="D301" s="8" t="s">
        <v>171</v>
      </c>
      <c r="E301" s="8">
        <v>48</v>
      </c>
      <c r="F301" s="10">
        <v>44713</v>
      </c>
      <c r="G301" s="10">
        <v>46173</v>
      </c>
      <c r="H301" s="11">
        <v>13860</v>
      </c>
    </row>
    <row r="302" spans="1:8" x14ac:dyDescent="0.25">
      <c r="A302" s="7">
        <v>301</v>
      </c>
      <c r="B302" s="8" t="s">
        <v>503</v>
      </c>
      <c r="C302" s="9" t="s">
        <v>598</v>
      </c>
      <c r="D302" s="8" t="s">
        <v>597</v>
      </c>
      <c r="E302" s="8">
        <v>48</v>
      </c>
      <c r="F302" s="10">
        <v>44713</v>
      </c>
      <c r="G302" s="10">
        <v>46173</v>
      </c>
      <c r="H302" s="11">
        <v>2268825.6000000001</v>
      </c>
    </row>
    <row r="303" spans="1:8" x14ac:dyDescent="0.25">
      <c r="A303" s="7">
        <v>302</v>
      </c>
      <c r="B303" s="8" t="s">
        <v>599</v>
      </c>
      <c r="C303" t="s">
        <v>600</v>
      </c>
      <c r="D303" t="s">
        <v>601</v>
      </c>
      <c r="E303" s="8">
        <v>6</v>
      </c>
      <c r="F303" s="10">
        <v>45342</v>
      </c>
      <c r="G303" s="10">
        <v>45523</v>
      </c>
      <c r="H303" s="11">
        <v>161395</v>
      </c>
    </row>
    <row r="304" spans="1:8" x14ac:dyDescent="0.25">
      <c r="A304" s="7">
        <v>303</v>
      </c>
      <c r="B304" s="8" t="s">
        <v>603</v>
      </c>
      <c r="C304" s="9" t="s">
        <v>564</v>
      </c>
      <c r="D304" s="8" t="s">
        <v>602</v>
      </c>
      <c r="E304" s="8">
        <v>6</v>
      </c>
      <c r="F304" s="10">
        <v>45292</v>
      </c>
      <c r="G304" s="10">
        <v>45473</v>
      </c>
      <c r="H304" s="11">
        <v>1200000</v>
      </c>
    </row>
    <row r="305" spans="1:8" x14ac:dyDescent="0.25">
      <c r="A305" s="7">
        <v>304</v>
      </c>
      <c r="B305" s="8" t="s">
        <v>503</v>
      </c>
      <c r="C305" s="9" t="s">
        <v>605</v>
      </c>
      <c r="D305" s="8" t="s">
        <v>604</v>
      </c>
      <c r="E305" s="8">
        <v>48</v>
      </c>
      <c r="F305" s="10">
        <v>44713</v>
      </c>
      <c r="G305" s="10">
        <v>46173</v>
      </c>
      <c r="H305" s="11">
        <v>17580</v>
      </c>
    </row>
    <row r="306" spans="1:8" x14ac:dyDescent="0.25">
      <c r="A306" s="7">
        <v>305</v>
      </c>
      <c r="B306" t="s">
        <v>607</v>
      </c>
      <c r="C306" t="s">
        <v>606</v>
      </c>
      <c r="D306" s="8" t="s">
        <v>553</v>
      </c>
      <c r="E306" s="8">
        <v>48</v>
      </c>
      <c r="F306" s="10">
        <v>44887</v>
      </c>
      <c r="G306" s="10">
        <v>45252</v>
      </c>
      <c r="H306" s="11">
        <v>1683810.8</v>
      </c>
    </row>
    <row r="307" spans="1:8" x14ac:dyDescent="0.25">
      <c r="A307" s="7">
        <v>306</v>
      </c>
      <c r="B307" s="8" t="s">
        <v>608</v>
      </c>
      <c r="C307" s="9" t="s">
        <v>609</v>
      </c>
      <c r="D307" s="8" t="s">
        <v>610</v>
      </c>
      <c r="E307" s="8">
        <v>48</v>
      </c>
      <c r="F307" s="10">
        <v>45397</v>
      </c>
      <c r="G307" s="10">
        <v>46857</v>
      </c>
      <c r="H307" s="11">
        <v>61140000</v>
      </c>
    </row>
    <row r="308" spans="1:8" x14ac:dyDescent="0.25">
      <c r="A308" s="7">
        <v>307</v>
      </c>
      <c r="B308" t="s">
        <v>611</v>
      </c>
      <c r="C308" s="9" t="s">
        <v>612</v>
      </c>
      <c r="D308" s="8" t="s">
        <v>613</v>
      </c>
      <c r="E308" s="8">
        <v>48</v>
      </c>
      <c r="F308" s="10">
        <v>45397</v>
      </c>
      <c r="G308" s="10">
        <v>46857</v>
      </c>
      <c r="H308" s="11">
        <v>21509.040000000001</v>
      </c>
    </row>
    <row r="309" spans="1:8" x14ac:dyDescent="0.25">
      <c r="A309" s="7">
        <v>308</v>
      </c>
      <c r="B309" t="s">
        <v>611</v>
      </c>
      <c r="C309" s="9" t="s">
        <v>615</v>
      </c>
      <c r="D309" s="8" t="s">
        <v>614</v>
      </c>
      <c r="E309" s="8">
        <v>48</v>
      </c>
      <c r="F309" s="10">
        <v>45397</v>
      </c>
      <c r="G309" s="10">
        <v>46857</v>
      </c>
      <c r="H309" s="11">
        <v>4714</v>
      </c>
    </row>
    <row r="310" spans="1:8" x14ac:dyDescent="0.25">
      <c r="A310" s="7">
        <v>309</v>
      </c>
      <c r="B310" t="s">
        <v>611</v>
      </c>
      <c r="C310" s="9" t="s">
        <v>616</v>
      </c>
      <c r="D310" s="8" t="s">
        <v>617</v>
      </c>
      <c r="E310" s="8">
        <v>48</v>
      </c>
      <c r="F310" s="10">
        <v>45397</v>
      </c>
      <c r="G310" s="10">
        <v>46857</v>
      </c>
      <c r="H310" s="11">
        <v>268108.88</v>
      </c>
    </row>
    <row r="311" spans="1:8" x14ac:dyDescent="0.25">
      <c r="A311" s="7">
        <v>310</v>
      </c>
      <c r="B311" s="8" t="s">
        <v>608</v>
      </c>
      <c r="C311" s="9" t="s">
        <v>618</v>
      </c>
      <c r="D311" s="8" t="s">
        <v>619</v>
      </c>
      <c r="E311" s="8">
        <v>48</v>
      </c>
      <c r="F311" s="10">
        <v>45397</v>
      </c>
      <c r="G311" s="10">
        <v>46857</v>
      </c>
      <c r="H311" s="11">
        <v>71344</v>
      </c>
    </row>
    <row r="312" spans="1:8" x14ac:dyDescent="0.25">
      <c r="A312" s="7">
        <v>311</v>
      </c>
      <c r="B312" s="8" t="s">
        <v>608</v>
      </c>
      <c r="C312" s="9" t="s">
        <v>625</v>
      </c>
      <c r="D312" s="8" t="s">
        <v>620</v>
      </c>
      <c r="E312" s="8">
        <v>48</v>
      </c>
      <c r="F312" s="10">
        <v>45404</v>
      </c>
      <c r="G312" s="10">
        <v>46864</v>
      </c>
      <c r="H312" s="11">
        <v>20000</v>
      </c>
    </row>
    <row r="313" spans="1:8" x14ac:dyDescent="0.25">
      <c r="A313" s="7">
        <v>312</v>
      </c>
      <c r="B313" s="8" t="s">
        <v>608</v>
      </c>
      <c r="C313" s="9" t="s">
        <v>626</v>
      </c>
      <c r="D313" s="8" t="s">
        <v>621</v>
      </c>
      <c r="E313" s="8">
        <v>48</v>
      </c>
      <c r="F313" s="10">
        <v>45404</v>
      </c>
      <c r="G313" s="10">
        <v>46864</v>
      </c>
      <c r="H313" s="11">
        <v>30088.799999999999</v>
      </c>
    </row>
    <row r="314" spans="1:8" x14ac:dyDescent="0.25">
      <c r="A314" s="7">
        <v>313</v>
      </c>
      <c r="B314" s="8" t="s">
        <v>608</v>
      </c>
      <c r="C314" s="9" t="s">
        <v>627</v>
      </c>
      <c r="D314" s="8" t="s">
        <v>622</v>
      </c>
      <c r="E314" s="8">
        <v>48</v>
      </c>
      <c r="F314" s="10">
        <v>45404</v>
      </c>
      <c r="G314" s="10">
        <v>46864</v>
      </c>
      <c r="H314" s="11">
        <v>145600</v>
      </c>
    </row>
    <row r="315" spans="1:8" x14ac:dyDescent="0.25">
      <c r="A315" s="7">
        <v>314</v>
      </c>
      <c r="B315" s="8" t="s">
        <v>608</v>
      </c>
      <c r="C315" s="9" t="s">
        <v>629</v>
      </c>
      <c r="D315" s="8" t="s">
        <v>623</v>
      </c>
      <c r="E315" s="8">
        <v>48</v>
      </c>
      <c r="F315" s="10">
        <v>45404</v>
      </c>
      <c r="G315" s="10">
        <v>46864</v>
      </c>
      <c r="H315" s="11">
        <v>239653.2</v>
      </c>
    </row>
    <row r="316" spans="1:8" x14ac:dyDescent="0.25">
      <c r="A316" s="7">
        <v>315</v>
      </c>
      <c r="B316" s="8" t="s">
        <v>608</v>
      </c>
      <c r="C316" s="9" t="s">
        <v>628</v>
      </c>
      <c r="D316" s="8" t="s">
        <v>624</v>
      </c>
      <c r="E316" s="8">
        <v>48</v>
      </c>
      <c r="F316" s="10">
        <v>45404</v>
      </c>
      <c r="G316" s="10">
        <v>46864</v>
      </c>
      <c r="H316" s="11">
        <v>519046</v>
      </c>
    </row>
    <row r="317" spans="1:8" x14ac:dyDescent="0.25">
      <c r="A317" s="7">
        <v>316</v>
      </c>
      <c r="B317" t="s">
        <v>611</v>
      </c>
      <c r="C317" s="9" t="s">
        <v>636</v>
      </c>
      <c r="D317" s="8" t="s">
        <v>630</v>
      </c>
      <c r="E317" s="8">
        <v>48</v>
      </c>
      <c r="F317" s="10">
        <v>45397</v>
      </c>
      <c r="G317" s="10">
        <v>46857</v>
      </c>
      <c r="H317" s="11">
        <v>301027.53999999998</v>
      </c>
    </row>
    <row r="318" spans="1:8" x14ac:dyDescent="0.25">
      <c r="A318" s="7">
        <v>317</v>
      </c>
      <c r="B318" t="s">
        <v>611</v>
      </c>
      <c r="C318" s="9" t="s">
        <v>637</v>
      </c>
      <c r="D318" s="8" t="s">
        <v>631</v>
      </c>
      <c r="E318" s="8">
        <v>48</v>
      </c>
      <c r="F318" s="10">
        <v>45397</v>
      </c>
      <c r="G318" s="10">
        <v>46857</v>
      </c>
      <c r="H318" s="11">
        <v>134992.41</v>
      </c>
    </row>
    <row r="319" spans="1:8" x14ac:dyDescent="0.25">
      <c r="A319" s="7">
        <v>318</v>
      </c>
      <c r="B319" t="s">
        <v>611</v>
      </c>
      <c r="C319" s="9" t="s">
        <v>638</v>
      </c>
      <c r="D319" s="8" t="s">
        <v>632</v>
      </c>
      <c r="E319" s="8">
        <v>48</v>
      </c>
      <c r="F319" s="10">
        <v>45397</v>
      </c>
      <c r="G319" s="10">
        <v>46857</v>
      </c>
      <c r="H319" s="11">
        <v>220596.86</v>
      </c>
    </row>
    <row r="320" spans="1:8" x14ac:dyDescent="0.25">
      <c r="A320" s="7">
        <v>319</v>
      </c>
      <c r="B320" t="s">
        <v>611</v>
      </c>
      <c r="C320" s="9" t="s">
        <v>639</v>
      </c>
      <c r="D320" s="8" t="s">
        <v>633</v>
      </c>
      <c r="E320" s="8">
        <v>48</v>
      </c>
      <c r="F320" s="10">
        <v>45397</v>
      </c>
      <c r="G320" s="10">
        <v>46857</v>
      </c>
      <c r="H320" s="11">
        <v>651521.04</v>
      </c>
    </row>
    <row r="321" spans="1:8" x14ac:dyDescent="0.25">
      <c r="A321" s="7">
        <v>320</v>
      </c>
      <c r="B321" t="s">
        <v>611</v>
      </c>
      <c r="C321" s="9" t="s">
        <v>640</v>
      </c>
      <c r="D321" s="8" t="s">
        <v>634</v>
      </c>
      <c r="E321" s="8">
        <v>48</v>
      </c>
      <c r="F321" s="10">
        <v>45397</v>
      </c>
      <c r="G321" s="10">
        <v>46857</v>
      </c>
      <c r="H321" s="11">
        <v>762889.44</v>
      </c>
    </row>
    <row r="322" spans="1:8" x14ac:dyDescent="0.25">
      <c r="A322" s="7">
        <v>321</v>
      </c>
      <c r="B322" t="s">
        <v>611</v>
      </c>
      <c r="C322" s="9" t="s">
        <v>641</v>
      </c>
      <c r="D322" s="8" t="s">
        <v>635</v>
      </c>
      <c r="E322" s="8">
        <v>48</v>
      </c>
      <c r="F322" s="10">
        <v>45397</v>
      </c>
      <c r="G322" s="10">
        <v>46857</v>
      </c>
      <c r="H322" s="11">
        <v>49435.199999999997</v>
      </c>
    </row>
    <row r="323" spans="1:8" x14ac:dyDescent="0.25">
      <c r="A323" s="7">
        <v>322</v>
      </c>
      <c r="B323" s="8" t="s">
        <v>642</v>
      </c>
      <c r="C323" s="9" t="s">
        <v>643</v>
      </c>
      <c r="D323" s="8" t="s">
        <v>644</v>
      </c>
      <c r="E323" s="8">
        <v>48</v>
      </c>
      <c r="F323" s="10">
        <v>45404</v>
      </c>
      <c r="G323" s="10">
        <v>46864</v>
      </c>
      <c r="H323" s="11">
        <v>57726.239999999998</v>
      </c>
    </row>
    <row r="324" spans="1:8" x14ac:dyDescent="0.25">
      <c r="A324" s="7">
        <v>323</v>
      </c>
      <c r="B324" s="8" t="s">
        <v>642</v>
      </c>
      <c r="C324" s="9" t="s">
        <v>652</v>
      </c>
      <c r="D324" s="8" t="s">
        <v>647</v>
      </c>
      <c r="E324" s="8">
        <v>48</v>
      </c>
      <c r="F324" s="10">
        <v>45404</v>
      </c>
      <c r="G324" s="10">
        <v>46864</v>
      </c>
      <c r="H324" s="11">
        <v>537180</v>
      </c>
    </row>
    <row r="325" spans="1:8" x14ac:dyDescent="0.25">
      <c r="A325" s="7">
        <v>324</v>
      </c>
      <c r="B325" s="8" t="s">
        <v>642</v>
      </c>
      <c r="C325" s="9" t="s">
        <v>656</v>
      </c>
      <c r="D325" s="8" t="s">
        <v>648</v>
      </c>
      <c r="E325" s="8">
        <v>48</v>
      </c>
      <c r="F325" s="10">
        <v>45404</v>
      </c>
      <c r="G325" s="10">
        <v>46864</v>
      </c>
      <c r="H325" s="11">
        <v>6550</v>
      </c>
    </row>
    <row r="326" spans="1:8" x14ac:dyDescent="0.25">
      <c r="A326" s="7">
        <v>325</v>
      </c>
      <c r="B326" s="8" t="s">
        <v>642</v>
      </c>
      <c r="C326" s="9" t="s">
        <v>653</v>
      </c>
      <c r="D326" s="8" t="s">
        <v>649</v>
      </c>
      <c r="E326" s="8">
        <v>48</v>
      </c>
      <c r="F326" s="10">
        <v>45404</v>
      </c>
      <c r="G326" s="10">
        <v>46864</v>
      </c>
      <c r="H326" s="11">
        <v>150976</v>
      </c>
    </row>
    <row r="327" spans="1:8" x14ac:dyDescent="0.25">
      <c r="A327" s="7">
        <v>326</v>
      </c>
      <c r="B327" s="8" t="s">
        <v>642</v>
      </c>
      <c r="C327" s="9" t="s">
        <v>655</v>
      </c>
      <c r="D327" s="8" t="s">
        <v>650</v>
      </c>
      <c r="E327" s="8">
        <v>48</v>
      </c>
      <c r="F327" s="10">
        <v>45404</v>
      </c>
      <c r="G327" s="10">
        <v>46864</v>
      </c>
      <c r="H327" s="11">
        <v>1070748</v>
      </c>
    </row>
    <row r="328" spans="1:8" x14ac:dyDescent="0.25">
      <c r="A328" s="7">
        <v>327</v>
      </c>
      <c r="B328" s="8" t="s">
        <v>642</v>
      </c>
      <c r="C328" s="9" t="s">
        <v>654</v>
      </c>
      <c r="D328" s="8" t="s">
        <v>651</v>
      </c>
      <c r="E328" s="8">
        <v>48</v>
      </c>
      <c r="F328" s="10">
        <v>45404</v>
      </c>
      <c r="G328" s="10">
        <v>46864</v>
      </c>
      <c r="H328" s="11">
        <v>154519.67999999999</v>
      </c>
    </row>
    <row r="329" spans="1:8" x14ac:dyDescent="0.25">
      <c r="A329" s="7">
        <v>328</v>
      </c>
      <c r="B329" s="8" t="s">
        <v>642</v>
      </c>
      <c r="C329" s="9" t="s">
        <v>646</v>
      </c>
      <c r="D329" s="8" t="s">
        <v>645</v>
      </c>
      <c r="E329" s="8">
        <v>48</v>
      </c>
      <c r="F329" s="10">
        <v>45404</v>
      </c>
      <c r="G329" s="10">
        <v>46864</v>
      </c>
      <c r="H329" s="11">
        <v>44616</v>
      </c>
    </row>
    <row r="330" spans="1:8" x14ac:dyDescent="0.25">
      <c r="A330" s="7">
        <v>329</v>
      </c>
      <c r="B330" s="8" t="s">
        <v>657</v>
      </c>
      <c r="C330" s="9" t="s">
        <v>658</v>
      </c>
      <c r="D330" s="8" t="s">
        <v>659</v>
      </c>
      <c r="E330" s="8">
        <v>12</v>
      </c>
      <c r="F330" s="10">
        <v>45334</v>
      </c>
      <c r="G330" s="10">
        <v>45699</v>
      </c>
      <c r="H330" s="11">
        <v>147000</v>
      </c>
    </row>
    <row r="331" spans="1:8" x14ac:dyDescent="0.25">
      <c r="A331" s="7">
        <v>330</v>
      </c>
      <c r="B331" s="8" t="s">
        <v>249</v>
      </c>
      <c r="C331" s="9" t="s">
        <v>660</v>
      </c>
      <c r="D331" s="8" t="s">
        <v>248</v>
      </c>
      <c r="E331" s="8">
        <v>3</v>
      </c>
      <c r="F331" s="10">
        <v>45181</v>
      </c>
      <c r="G331" s="10">
        <v>45291</v>
      </c>
      <c r="H331" s="11">
        <v>426375.36</v>
      </c>
    </row>
    <row r="332" spans="1:8" x14ac:dyDescent="0.25">
      <c r="A332" s="7">
        <v>331</v>
      </c>
      <c r="B332" s="8" t="s">
        <v>642</v>
      </c>
      <c r="C332" s="9" t="s">
        <v>662</v>
      </c>
      <c r="D332" s="8" t="s">
        <v>661</v>
      </c>
      <c r="E332" s="8">
        <v>48</v>
      </c>
      <c r="F332" s="10">
        <v>45404</v>
      </c>
      <c r="G332" s="10">
        <v>46864</v>
      </c>
      <c r="H332" s="11">
        <v>21060</v>
      </c>
    </row>
    <row r="333" spans="1:8" x14ac:dyDescent="0.25">
      <c r="A333" s="7">
        <v>332</v>
      </c>
      <c r="B333" s="8" t="s">
        <v>663</v>
      </c>
      <c r="C333" s="9" t="s">
        <v>664</v>
      </c>
      <c r="D333" s="8" t="s">
        <v>371</v>
      </c>
      <c r="E333" s="8">
        <v>60</v>
      </c>
      <c r="F333" s="10">
        <v>45377</v>
      </c>
      <c r="G333" s="10">
        <v>47202</v>
      </c>
      <c r="H333" s="11">
        <v>3149870</v>
      </c>
    </row>
    <row r="334" spans="1:8" x14ac:dyDescent="0.25">
      <c r="A334" s="7">
        <v>333</v>
      </c>
      <c r="B334" s="8" t="s">
        <v>663</v>
      </c>
      <c r="C334" s="9" t="s">
        <v>665</v>
      </c>
      <c r="D334" s="8" t="s">
        <v>666</v>
      </c>
      <c r="E334" s="8">
        <v>60</v>
      </c>
      <c r="F334" s="10">
        <v>45373</v>
      </c>
      <c r="G334" s="10">
        <v>47198</v>
      </c>
      <c r="H334" s="11">
        <v>4644302.93</v>
      </c>
    </row>
    <row r="335" spans="1:8" x14ac:dyDescent="0.25">
      <c r="A335" s="7">
        <v>334</v>
      </c>
      <c r="B335" s="8" t="s">
        <v>663</v>
      </c>
      <c r="C335" s="9" t="s">
        <v>667</v>
      </c>
      <c r="D335" s="8" t="s">
        <v>668</v>
      </c>
      <c r="E335" s="8">
        <v>60</v>
      </c>
      <c r="F335" s="10">
        <v>45377</v>
      </c>
      <c r="G335" s="10">
        <v>47202</v>
      </c>
      <c r="H335" s="11">
        <v>970368</v>
      </c>
    </row>
    <row r="336" spans="1:8" x14ac:dyDescent="0.25">
      <c r="A336" s="7">
        <v>335</v>
      </c>
      <c r="B336" s="8" t="s">
        <v>663</v>
      </c>
      <c r="C336" s="9" t="s">
        <v>669</v>
      </c>
      <c r="D336" s="8" t="s">
        <v>73</v>
      </c>
      <c r="E336" s="8">
        <v>60</v>
      </c>
      <c r="F336" s="10">
        <v>45399</v>
      </c>
      <c r="G336" s="10">
        <v>47224</v>
      </c>
      <c r="H336" s="11">
        <v>1509564.85</v>
      </c>
    </row>
    <row r="337" spans="1:8" x14ac:dyDescent="0.25">
      <c r="A337" s="7">
        <v>336</v>
      </c>
      <c r="B337" s="8" t="s">
        <v>663</v>
      </c>
      <c r="C337" s="9" t="s">
        <v>670</v>
      </c>
      <c r="D337" s="8" t="s">
        <v>380</v>
      </c>
      <c r="E337" s="8">
        <v>60</v>
      </c>
      <c r="F337" s="10">
        <v>45376</v>
      </c>
      <c r="G337" s="10">
        <v>47202</v>
      </c>
      <c r="H337" s="11">
        <v>564189</v>
      </c>
    </row>
    <row r="338" spans="1:8" x14ac:dyDescent="0.25">
      <c r="A338" s="7">
        <v>337</v>
      </c>
      <c r="B338" s="8" t="s">
        <v>663</v>
      </c>
      <c r="C338" s="9" t="s">
        <v>671</v>
      </c>
      <c r="D338" s="8" t="s">
        <v>672</v>
      </c>
      <c r="E338" s="8">
        <v>60</v>
      </c>
      <c r="F338" s="10">
        <v>45376</v>
      </c>
      <c r="G338" s="10">
        <v>47202</v>
      </c>
      <c r="H338" s="11">
        <v>1365879</v>
      </c>
    </row>
    <row r="339" spans="1:8" x14ac:dyDescent="0.25">
      <c r="A339" s="7">
        <v>338</v>
      </c>
      <c r="B339" s="8" t="s">
        <v>673</v>
      </c>
      <c r="C339" s="9" t="s">
        <v>678</v>
      </c>
      <c r="D339" s="8" t="s">
        <v>674</v>
      </c>
      <c r="E339" s="8">
        <v>36</v>
      </c>
      <c r="F339" s="10">
        <v>45370</v>
      </c>
      <c r="G339" s="10">
        <v>46464</v>
      </c>
      <c r="H339" s="11">
        <v>85296</v>
      </c>
    </row>
    <row r="340" spans="1:8" x14ac:dyDescent="0.25">
      <c r="A340" s="7">
        <v>339</v>
      </c>
      <c r="B340" s="8" t="s">
        <v>675</v>
      </c>
      <c r="C340" s="9" t="s">
        <v>677</v>
      </c>
      <c r="D340" s="8" t="s">
        <v>676</v>
      </c>
      <c r="E340" s="8">
        <v>48</v>
      </c>
      <c r="F340" s="10">
        <v>44713</v>
      </c>
      <c r="G340" s="10">
        <v>46173</v>
      </c>
      <c r="H340" s="11">
        <v>7784</v>
      </c>
    </row>
    <row r="341" spans="1:8" x14ac:dyDescent="0.25">
      <c r="A341" s="7">
        <v>340</v>
      </c>
      <c r="B341" s="8" t="s">
        <v>679</v>
      </c>
      <c r="C341" s="9" t="s">
        <v>681</v>
      </c>
      <c r="D341" s="8" t="s">
        <v>680</v>
      </c>
      <c r="E341" s="8">
        <v>36</v>
      </c>
      <c r="F341" s="10">
        <v>45370</v>
      </c>
      <c r="G341" s="10">
        <v>46464</v>
      </c>
      <c r="H341" s="11">
        <v>85296</v>
      </c>
    </row>
    <row r="342" spans="1:8" x14ac:dyDescent="0.25">
      <c r="A342" s="7">
        <v>341</v>
      </c>
      <c r="B342" s="8" t="s">
        <v>679</v>
      </c>
      <c r="C342" s="9" t="s">
        <v>683</v>
      </c>
      <c r="D342" s="8" t="s">
        <v>682</v>
      </c>
      <c r="E342" s="8">
        <v>36</v>
      </c>
      <c r="F342" s="10">
        <v>45370</v>
      </c>
      <c r="G342" s="10">
        <v>46464</v>
      </c>
      <c r="H342" s="11">
        <v>1338281.79</v>
      </c>
    </row>
    <row r="343" spans="1:8" x14ac:dyDescent="0.25">
      <c r="A343" s="7">
        <v>342</v>
      </c>
      <c r="B343" s="8" t="s">
        <v>679</v>
      </c>
      <c r="C343" s="9" t="s">
        <v>685</v>
      </c>
      <c r="D343" s="8" t="s">
        <v>684</v>
      </c>
      <c r="E343" s="8">
        <v>36</v>
      </c>
      <c r="F343" s="10">
        <v>45370</v>
      </c>
      <c r="G343" s="10">
        <v>46464</v>
      </c>
      <c r="H343" s="11">
        <v>71948.52</v>
      </c>
    </row>
    <row r="344" spans="1:8" x14ac:dyDescent="0.25">
      <c r="A344" s="7">
        <v>343</v>
      </c>
      <c r="B344" s="8" t="s">
        <v>679</v>
      </c>
      <c r="C344" s="9" t="s">
        <v>687</v>
      </c>
      <c r="D344" s="8" t="s">
        <v>686</v>
      </c>
      <c r="E344" s="8">
        <v>36</v>
      </c>
      <c r="F344" s="10">
        <v>45370</v>
      </c>
      <c r="G344" s="10">
        <v>46464</v>
      </c>
      <c r="H344" s="11">
        <v>371846.40000000002</v>
      </c>
    </row>
    <row r="345" spans="1:8" x14ac:dyDescent="0.25">
      <c r="A345" s="7">
        <v>344</v>
      </c>
      <c r="B345" s="8" t="s">
        <v>675</v>
      </c>
      <c r="C345" s="9" t="s">
        <v>689</v>
      </c>
      <c r="D345" s="8" t="s">
        <v>688</v>
      </c>
      <c r="E345" s="8">
        <v>48</v>
      </c>
      <c r="F345" s="10">
        <v>44713</v>
      </c>
      <c r="G345" s="10">
        <v>46173</v>
      </c>
      <c r="H345" s="11">
        <v>206949.6</v>
      </c>
    </row>
    <row r="346" spans="1:8" x14ac:dyDescent="0.25">
      <c r="A346" s="7">
        <v>345</v>
      </c>
      <c r="B346" s="8" t="s">
        <v>675</v>
      </c>
      <c r="C346" s="9" t="s">
        <v>690</v>
      </c>
      <c r="D346" s="8" t="s">
        <v>402</v>
      </c>
      <c r="E346" s="8">
        <v>48</v>
      </c>
      <c r="F346" s="10">
        <v>44713</v>
      </c>
      <c r="G346" s="10">
        <v>46173</v>
      </c>
      <c r="H346" s="11">
        <v>1799884</v>
      </c>
    </row>
    <row r="347" spans="1:8" x14ac:dyDescent="0.25">
      <c r="A347" s="7">
        <v>346</v>
      </c>
      <c r="B347" s="8" t="s">
        <v>675</v>
      </c>
      <c r="C347" s="9" t="s">
        <v>692</v>
      </c>
      <c r="D347" s="8" t="s">
        <v>691</v>
      </c>
      <c r="E347" s="8">
        <v>48</v>
      </c>
      <c r="F347" s="10">
        <v>44713</v>
      </c>
      <c r="G347" s="10">
        <v>46173</v>
      </c>
      <c r="H347" s="11">
        <v>71697.2</v>
      </c>
    </row>
    <row r="348" spans="1:8" x14ac:dyDescent="0.25">
      <c r="A348" s="7">
        <v>347</v>
      </c>
      <c r="B348" s="8" t="s">
        <v>675</v>
      </c>
      <c r="C348" s="9" t="s">
        <v>694</v>
      </c>
      <c r="D348" s="8" t="s">
        <v>693</v>
      </c>
      <c r="E348" s="8">
        <v>48</v>
      </c>
      <c r="F348" s="10">
        <v>44713</v>
      </c>
      <c r="G348" s="10">
        <v>46173</v>
      </c>
      <c r="H348" s="11">
        <v>130820.48</v>
      </c>
    </row>
    <row r="349" spans="1:8" x14ac:dyDescent="0.25">
      <c r="A349" s="7">
        <v>348</v>
      </c>
    </row>
    <row r="350" spans="1:8" x14ac:dyDescent="0.25">
      <c r="A350" s="7">
        <v>349</v>
      </c>
    </row>
    <row r="351" spans="1:8" x14ac:dyDescent="0.25">
      <c r="A351" s="7">
        <v>350</v>
      </c>
    </row>
  </sheetData>
  <pageMargins left="0.7" right="0.7" top="0.75" bottom="0.75" header="0.3" footer="0.3"/>
  <pageSetup paperSize="9" orientation="portrait" r:id="rId1"/>
  <ignoredErrors>
    <ignoredError sqref="C164:C16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Lorenzo Zolesio</dc:creator>
  <cp:lastModifiedBy>Lorenzo Zolesio</cp:lastModifiedBy>
  <dcterms:created xsi:type="dcterms:W3CDTF">2022-12-05T11:32:47Z</dcterms:created>
  <dcterms:modified xsi:type="dcterms:W3CDTF">2024-09-13T08:08:48Z</dcterms:modified>
</cp:coreProperties>
</file>