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306867\Desktop\Modifica Programmazione 25-27 Porcu Annamaria\"/>
    </mc:Choice>
  </mc:AlternateContent>
  <bookViews>
    <workbookView xWindow="0" yWindow="0" windowWidth="28800" windowHeight="11700"/>
  </bookViews>
  <sheets>
    <sheet name="SCHEDA H SOPRA 1" sheetId="3" r:id="rId1"/>
  </sheets>
  <definedNames>
    <definedName name="_xlnm._FilterDatabase" localSheetId="0" hidden="1">'SCHEDA H SOPRA 1'!$A$3:$AU$4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4" i="3" l="1"/>
</calcChain>
</file>

<file path=xl/sharedStrings.xml><?xml version="1.0" encoding="utf-8"?>
<sst xmlns="http://schemas.openxmlformats.org/spreadsheetml/2006/main" count="63" uniqueCount="60">
  <si>
    <t>Stanziamenti di bilancio</t>
  </si>
  <si>
    <t>Numero progressivo intervento (PR= PROGRAMMAZIONE, PI=PIANIFICAZIONE)</t>
  </si>
  <si>
    <t>CUI (codice unico intervento che viene acquisito per ultimo al momento dell'inserimento dell'intervento nella piattaforma MIT)</t>
  </si>
  <si>
    <t>codice fiscale ARES</t>
  </si>
  <si>
    <t>SC RIFERIMENTO (indicare solo nome SC o Dipartimento)</t>
  </si>
  <si>
    <t>DESCRIZIONE SINTETICA DELL'INTERVENTO</t>
  </si>
  <si>
    <t>RUP (Indicare nome completo soggetto come risulta dai documenti d'identita') (qualora non ancora individuato indicare nome Direttore Struttura o Dipartimento)</t>
  </si>
  <si>
    <t>DURATA DEL CONTRATTO (in mesi)</t>
  </si>
  <si>
    <t>L'ACQUISTO E' RELATIVO A NUOVO AFFIDAMENTO DI CONTRATTO IN ESSERE (SI/NO)</t>
  </si>
  <si>
    <t>PRIMA ANNUALITA' DI INSERIMENTO</t>
  </si>
  <si>
    <t>CODICE CUP (DA INSERIRE PER GARE IL CUI ACQUISTO E' RICOMPRESO NELL'IMPORTO COMPLESSIVO DI UN LAVORO O DI ALTRA ACQUISIZIONE</t>
  </si>
  <si>
    <t>ACQUISTO RICOMPRESO NELL'IMPORTO COMPLESSIVO DI UN LAVORO O DI ALTRA ACQUISIZIONE PRESENTE IN PROGRAMMAZIONE DI LAVORI, FORNITURE E SERVIZI (SI/NO/SI, CUI PRINCIPALE NON ANCORA ATTRIBUITO/SI, INTERVENTI O ACQUISTI DIVERSI)</t>
  </si>
  <si>
    <t>CODICE CUI PRINCIPALE (DA INSERIRE SE QUESTA GARA E' RICOMPRESA IN ALTRO  INTERVENTO  PER IL QUALE IL CODICE CUI SIA GIA' STATO PRESO)</t>
  </si>
  <si>
    <t>LOTTO FUNZIONALE  (SI/NO) (DA VALORIZZARE CON SI SE LA GARA RAPRRESENTA DA SOLA UN LOTTO FUNZIONALE DI UN'INTERVENTO CON ALTRI LOTTI)</t>
  </si>
  <si>
    <t>AMBITO GEOGRAFICO (SOLO SARDEGNA)</t>
  </si>
  <si>
    <t>SETTORE PREVALENTE
( INDICARE forniture o servizi sulla base della prevalenza)</t>
  </si>
  <si>
    <t xml:space="preserve">CPV principale </t>
  </si>
  <si>
    <t>LIVELLO DI PRIORITA' (1= MASSIMO, 2 = MEDIA, 3 = MINIMA)</t>
  </si>
  <si>
    <t>SUDDIVISIONE IN LOTTI CORRISPONDENTI ALLE ASL</t>
  </si>
  <si>
    <t>POSSIBILITA'/ NECESSITA' DI ESTENDERE LA GARA ANCHE ALLE ALTRE AZIENDE DEL SSR
(AOU - BROTZU - AREUS)</t>
  </si>
  <si>
    <t xml:space="preserve">STIMA DEI COSTI DELL'ACQUISTO
COSTI SU ANNUALITA' SUCCESSIVE </t>
  </si>
  <si>
    <t>STIMA DEI COSTI DELL'ACQUISTO
TOTALE (somma dei costi delle colonne precedenti)</t>
  </si>
  <si>
    <t>STIMA DEI COSTI DELL'ACQUISTO PER 12 MESI (per gli interventi con durata &lt; ai 12 mesi indicare la stima totale)</t>
  </si>
  <si>
    <t>APPORTO DI CAPITALE PRIVATO  
IMPORTO</t>
  </si>
  <si>
    <t>APPORTO DI CAPITALE PRIVATO  
TIPOLOGIA (Finanza di progetto, concessione, sponsorizzazione, società partecipate o di scopo, locazione finanziaria, contratto di disponibilità)</t>
  </si>
  <si>
    <t>CENTRALE DI COMMITTENZA O SOGGETTO AGGREGATORE AL QUALE SI FARA' RICORSO PER L'ESPLETAMENTO DELLA PROCEDURA DI AFFIDAMENTO
(CODICE CAT SARDEGNA N.239787 - CONSIP N.226120)</t>
  </si>
  <si>
    <t>CENTRALE DI COMMITTENZA O SOGGETTO AGGREGATORE AL QUALE SI FARA' RICORSO PER L'ESPLETAMENTO DELLA PROCEDURA DI AFFIDAMENTO
DENOMINAZIONE (CAT SARDEGNA si chiama CRC Sardegna)</t>
  </si>
  <si>
    <t>ASL 1 
SASSARI</t>
  </si>
  <si>
    <t>ASL 2 
GALLURA</t>
  </si>
  <si>
    <t>ASL 3 
NUORO</t>
  </si>
  <si>
    <t>ASL 4 
OGLIASTRA</t>
  </si>
  <si>
    <t>ASL 
5 ORISTANO</t>
  </si>
  <si>
    <t>ASL 6 
MEDIO CAMPIDANO</t>
  </si>
  <si>
    <t>ASL 7  
SULCIS</t>
  </si>
  <si>
    <t>ASL 8 
CAGLIARI</t>
  </si>
  <si>
    <t>ARES</t>
  </si>
  <si>
    <t>ARNAS "BROTZU"</t>
  </si>
  <si>
    <t>AOU SASSARI</t>
  </si>
  <si>
    <t>AOU CAGLIARI</t>
  </si>
  <si>
    <t>AREUS</t>
  </si>
  <si>
    <t xml:space="preserve">ACQUISTO AGGIUNTO O VARIATO A SEGUITO DI MODIFICA PROGRAMMA (da valorizzare solo in caso di modifica o aggiornamenti successivi a questa programmazione) </t>
  </si>
  <si>
    <t>NOTE</t>
  </si>
  <si>
    <t>FONTE DI FINANZIAMENTO (ES. DVL[destinazione vincolata per legge] ; stanziamenti di bilancio)</t>
  </si>
  <si>
    <t>ANNUALITA' NELLA QUALE SI PREVEDE DI DARE AVVIO ALLA PROCEDURA DI AFFIDAMENTO (2025, 2026 o 2027)</t>
  </si>
  <si>
    <t>STIMA DEI COSTI DELL'ACQUISTO
PRIMO ANNO (2025)</t>
  </si>
  <si>
    <t xml:space="preserve">STIMA DEI COSTI DELL'ACQUISTO
SECONDO ANNO (2026)  </t>
  </si>
  <si>
    <t xml:space="preserve">STIMA DEI COSTI DELL'ACQUISTO
TERZO ANNO (2027)  </t>
  </si>
  <si>
    <t>ELENCO DEGLI ACQUISTI DEL PROGRAMMA CON IMPORTO TOTALE SUPERIORE AD 1 MILIONE DI EURO</t>
  </si>
  <si>
    <t>03990570925</t>
  </si>
  <si>
    <t>SC ACQUISTI DI BENI E SERVIZI NON SANITARI, SERVIZI SANITARI E SERVICE</t>
  </si>
  <si>
    <t>NO</t>
  </si>
  <si>
    <t>REGIONE SARDEGNA</t>
  </si>
  <si>
    <t>SERVIZI</t>
  </si>
  <si>
    <t>Nessun Apporto</t>
  </si>
  <si>
    <t>ARES SARDEGNA</t>
  </si>
  <si>
    <t>SI</t>
  </si>
  <si>
    <t>ALLEGATO II - SCHEDA H:  PROGRAMMAZIONE TRIENNALE DEGLI ACQUISTI DI FORNITURE E SERVIZI 2025/2027 DELL'AMMINISTRAZIONE ARES SARDEGNA</t>
  </si>
  <si>
    <t>COPERTURE ASSICURATIVE PROPERTY, RCP, INFORTUNI , KASKO DIPENDENTI IN MISSIONE E RC AUTO/ARD/LM PER LE AZIENDE DEL SSR</t>
  </si>
  <si>
    <t>PORCU ANNAMARIA</t>
  </si>
  <si>
    <t>66510000-8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</si>
</sst>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\ &quot;€&quot;"/>
    <numFmt numFmtId="166" formatCode="h\.mm\.ss"/>
    <numFmt numFmtId="167" formatCode="[$€-2]\ #,##0.00"/>
    <numFmt numFmtId="168" formatCode="&quot; € &quot;#,##0.00&quot; &quot;;&quot;-€ &quot;#,##0.00&quot; &quot;;&quot; € &quot;&quot;-&quot;#&quot; &quot;;&quot; &quot;@&quot; &quot;"/>
    <numFmt numFmtId="169" formatCode="&quot; &quot;#,##0.00&quot; € &quot;;&quot;-&quot;#,##0.00&quot; € &quot;;&quot; &quot;&quot;-&quot;#&quot; € &quot;;&quot; &quot;@&quot; &quot;"/>
    <numFmt numFmtId="170" formatCode="_-&quot;€ &quot;* #,##0.00_-;&quot;-€ &quot;* #,##0.00_-;_-&quot;€ &quot;* \-??_-;_-@_-"/>
    <numFmt numFmtId="171" formatCode="_-* #,##0.00&quot; €&quot;_-;\-* #,##0.00&quot; €&quot;_-;_-* \-??&quot; €&quot;_-;_-@_-"/>
    <numFmt numFmtId="172" formatCode="_-* #,##0.00\ _€_-;\-* #,##0.00\ _€_-;_-* \-??\ _€_-;_-@_-"/>
  </numFmts>
  <fonts count="17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sz val="8"/>
      <name val="Arial"/>
      <family val="2"/>
    </font>
    <font>
      <sz val="11"/>
      <name val="Calibri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scheme val="minor"/>
    </font>
    <font>
      <sz val="11"/>
      <color rgb="FF000000"/>
      <name val="Calibri1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8"/>
      <name val="Calibri"/>
      <family val="2"/>
    </font>
    <font>
      <b/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1" fillId="0" borderId="0"/>
    <xf numFmtId="0" fontId="3" fillId="0" borderId="0"/>
    <xf numFmtId="168" fontId="11" fillId="0" borderId="0"/>
    <xf numFmtId="169" fontId="11" fillId="0" borderId="0"/>
    <xf numFmtId="0" fontId="1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0" fontId="12" fillId="0" borderId="0"/>
    <xf numFmtId="170" fontId="1" fillId="0" borderId="0" applyBorder="0" applyProtection="0"/>
    <xf numFmtId="170" fontId="1" fillId="0" borderId="0" applyBorder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3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72" fontId="1" fillId="0" borderId="0" applyBorder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1" fontId="1" fillId="0" borderId="0" applyBorder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2" fillId="0" borderId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26">
    <xf numFmtId="0" fontId="0" fillId="0" borderId="0" xfId="0"/>
    <xf numFmtId="0" fontId="6" fillId="0" borderId="5" xfId="0" applyFont="1" applyFill="1" applyBorder="1" applyAlignment="1"/>
    <xf numFmtId="0" fontId="5" fillId="0" borderId="1" xfId="0" applyFont="1" applyFill="1" applyBorder="1" applyAlignment="1">
      <alignment horizontal="center" vertical="top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wrapText="1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wrapText="1"/>
    </xf>
    <xf numFmtId="0" fontId="5" fillId="0" borderId="3" xfId="0" applyFont="1" applyFill="1" applyBorder="1"/>
    <xf numFmtId="165" fontId="7" fillId="0" borderId="3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165" fontId="7" fillId="0" borderId="3" xfId="0" applyNumberFormat="1" applyFont="1" applyFill="1" applyBorder="1" applyAlignment="1"/>
    <xf numFmtId="0" fontId="9" fillId="0" borderId="3" xfId="0" applyFont="1" applyFill="1" applyBorder="1" applyAlignment="1" applyProtection="1">
      <alignment horizontal="left" vertical="center" wrapText="1"/>
      <protection locked="0"/>
    </xf>
    <xf numFmtId="0" fontId="9" fillId="0" borderId="0" xfId="0" applyFont="1"/>
    <xf numFmtId="0" fontId="15" fillId="2" borderId="3" xfId="0" applyFont="1" applyFill="1" applyBorder="1" applyAlignment="1" applyProtection="1">
      <alignment horizontal="center" vertical="center" wrapText="1"/>
    </xf>
    <xf numFmtId="166" fontId="15" fillId="2" borderId="4" xfId="0" applyNumberFormat="1" applyFont="1" applyFill="1" applyBorder="1" applyAlignment="1" applyProtection="1">
      <alignment horizontal="center" vertical="center" wrapText="1"/>
    </xf>
    <xf numFmtId="166" fontId="15" fillId="2" borderId="3" xfId="0" applyNumberFormat="1" applyFont="1" applyFill="1" applyBorder="1" applyAlignment="1" applyProtection="1">
      <alignment horizontal="center" vertical="center" wrapText="1"/>
    </xf>
    <xf numFmtId="1" fontId="15" fillId="2" borderId="3" xfId="0" applyNumberFormat="1" applyFont="1" applyFill="1" applyBorder="1" applyAlignment="1" applyProtection="1">
      <alignment horizontal="center" vertical="center" wrapText="1"/>
    </xf>
    <xf numFmtId="165" fontId="15" fillId="2" borderId="3" xfId="0" applyNumberFormat="1" applyFont="1" applyFill="1" applyBorder="1" applyAlignment="1" applyProtection="1">
      <alignment horizontal="center" vertical="center" wrapText="1"/>
    </xf>
    <xf numFmtId="167" fontId="15" fillId="2" borderId="3" xfId="0" applyNumberFormat="1" applyFont="1" applyFill="1" applyBorder="1" applyAlignment="1" applyProtection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 vertical="top"/>
    </xf>
    <xf numFmtId="165" fontId="9" fillId="0" borderId="0" xfId="0" applyNumberFormat="1" applyFont="1"/>
    <xf numFmtId="2" fontId="9" fillId="0" borderId="0" xfId="0" applyNumberFormat="1" applyFont="1"/>
    <xf numFmtId="0" fontId="9" fillId="0" borderId="0" xfId="0" applyFont="1" applyBorder="1" applyAlignment="1" applyProtection="1">
      <alignment horizontal="center" vertical="top"/>
    </xf>
  </cellXfs>
  <cellStyles count="117">
    <cellStyle name="Euro" xfId="12"/>
    <cellStyle name="Excel Built-in Currency" xfId="3"/>
    <cellStyle name="Excel Built-in Normal" xfId="20"/>
    <cellStyle name="Migliaia 2" xfId="26"/>
    <cellStyle name="Migliaia 2 2" xfId="29"/>
    <cellStyle name="Migliaia 2 2 2" xfId="49"/>
    <cellStyle name="Migliaia 2 2 2 2" xfId="71"/>
    <cellStyle name="Migliaia 2 2 2 2 2" xfId="109"/>
    <cellStyle name="Migliaia 2 2 2 3" xfId="95"/>
    <cellStyle name="Migliaia 2 2 3" xfId="60"/>
    <cellStyle name="Migliaia 2 2 3 2" xfId="102"/>
    <cellStyle name="Migliaia 2 2 4" xfId="88"/>
    <cellStyle name="Migliaia 2 3" xfId="30"/>
    <cellStyle name="Migliaia 2 4" xfId="41"/>
    <cellStyle name="Migliaia 2 4 2" xfId="52"/>
    <cellStyle name="Migliaia 2 4 2 2" xfId="74"/>
    <cellStyle name="Migliaia 2 4 2 2 2" xfId="111"/>
    <cellStyle name="Migliaia 2 4 2 3" xfId="97"/>
    <cellStyle name="Migliaia 2 4 3" xfId="63"/>
    <cellStyle name="Migliaia 2 4 3 2" xfId="104"/>
    <cellStyle name="Migliaia 2 4 4" xfId="90"/>
    <cellStyle name="Migliaia 2 5" xfId="46"/>
    <cellStyle name="Migliaia 2 5 2" xfId="68"/>
    <cellStyle name="Migliaia 2 5 2 2" xfId="107"/>
    <cellStyle name="Migliaia 2 5 3" xfId="93"/>
    <cellStyle name="Migliaia 2 6" xfId="57"/>
    <cellStyle name="Migliaia 2 6 2" xfId="100"/>
    <cellStyle name="Migliaia 2 7" xfId="86"/>
    <cellStyle name="Normale" xfId="0" builtinId="0"/>
    <cellStyle name="Normale 10" xfId="5"/>
    <cellStyle name="Normale 11" xfId="77"/>
    <cellStyle name="Normale 11 2" xfId="113"/>
    <cellStyle name="Normale 2" xfId="2"/>
    <cellStyle name="Normale 2 2" xfId="13"/>
    <cellStyle name="Normale 2 2 2" xfId="24"/>
    <cellStyle name="Normale 2 2 2 2" xfId="31"/>
    <cellStyle name="Normale 2 3" xfId="19"/>
    <cellStyle name="Normale 2 3 2" xfId="32"/>
    <cellStyle name="Normale 2 4" xfId="21"/>
    <cellStyle name="Normale 2 4 2" xfId="33"/>
    <cellStyle name="Normale 3" xfId="10"/>
    <cellStyle name="Normale 3 2" xfId="14"/>
    <cellStyle name="Normale 4" xfId="15"/>
    <cellStyle name="Normale 4 2" xfId="18"/>
    <cellStyle name="Normale 4 2 2" xfId="34"/>
    <cellStyle name="Normale 5" xfId="22"/>
    <cellStyle name="Normale 5 2" xfId="35"/>
    <cellStyle name="Normale 6" xfId="1"/>
    <cellStyle name="Normale 7" xfId="16"/>
    <cellStyle name="Normale 7 2" xfId="23"/>
    <cellStyle name="Normale 7 2 2" xfId="36"/>
    <cellStyle name="Normale 8" xfId="17"/>
    <cellStyle name="Normale 8 2" xfId="27"/>
    <cellStyle name="Normale 8 2 2" xfId="47"/>
    <cellStyle name="Normale 8 2 2 2" xfId="69"/>
    <cellStyle name="Normale 8 2 3" xfId="58"/>
    <cellStyle name="Normale 8 3" xfId="37"/>
    <cellStyle name="Normale 8 4" xfId="39"/>
    <cellStyle name="Normale 8 4 2" xfId="50"/>
    <cellStyle name="Normale 8 4 2 2" xfId="72"/>
    <cellStyle name="Normale 8 4 3" xfId="61"/>
    <cellStyle name="Normale 8 5" xfId="44"/>
    <cellStyle name="Normale 8 5 2" xfId="66"/>
    <cellStyle name="Normale 8 6" xfId="55"/>
    <cellStyle name="Normale 9" xfId="42"/>
    <cellStyle name="Normale 9 2" xfId="53"/>
    <cellStyle name="Normale 9 2 2" xfId="75"/>
    <cellStyle name="Normale 9 3" xfId="64"/>
    <cellStyle name="Valuta 2" xfId="6"/>
    <cellStyle name="Valuta 2 2" xfId="9"/>
    <cellStyle name="Valuta 2 2 2" xfId="48"/>
    <cellStyle name="Valuta 2 2 2 2" xfId="70"/>
    <cellStyle name="Valuta 2 2 2 2 2" xfId="108"/>
    <cellStyle name="Valuta 2 2 2 3" xfId="94"/>
    <cellStyle name="Valuta 2 2 3" xfId="28"/>
    <cellStyle name="Valuta 2 2 3 2" xfId="87"/>
    <cellStyle name="Valuta 2 2 4" xfId="59"/>
    <cellStyle name="Valuta 2 2 4 2" xfId="101"/>
    <cellStyle name="Valuta 2 2 5" xfId="84"/>
    <cellStyle name="Valuta 2 3" xfId="38"/>
    <cellStyle name="Valuta 2 4" xfId="40"/>
    <cellStyle name="Valuta 2 4 2" xfId="51"/>
    <cellStyle name="Valuta 2 4 2 2" xfId="73"/>
    <cellStyle name="Valuta 2 4 2 2 2" xfId="110"/>
    <cellStyle name="Valuta 2 4 2 3" xfId="96"/>
    <cellStyle name="Valuta 2 4 3" xfId="62"/>
    <cellStyle name="Valuta 2 4 3 2" xfId="103"/>
    <cellStyle name="Valuta 2 4 4" xfId="89"/>
    <cellStyle name="Valuta 2 5" xfId="45"/>
    <cellStyle name="Valuta 2 5 2" xfId="67"/>
    <cellStyle name="Valuta 2 5 2 2" xfId="106"/>
    <cellStyle name="Valuta 2 5 3" xfId="92"/>
    <cellStyle name="Valuta 2 6" xfId="4"/>
    <cellStyle name="Valuta 2 6 2" xfId="25"/>
    <cellStyle name="Valuta 2 6 2 2" xfId="85"/>
    <cellStyle name="Valuta 2 7" xfId="56"/>
    <cellStyle name="Valuta 2 7 2" xfId="99"/>
    <cellStyle name="Valuta 2 8" xfId="78"/>
    <cellStyle name="Valuta 2 8 2" xfId="114"/>
    <cellStyle name="Valuta 2 9" xfId="81"/>
    <cellStyle name="Valuta 3" xfId="7"/>
    <cellStyle name="Valuta 3 2" xfId="54"/>
    <cellStyle name="Valuta 3 2 2" xfId="76"/>
    <cellStyle name="Valuta 3 2 2 2" xfId="112"/>
    <cellStyle name="Valuta 3 2 3" xfId="98"/>
    <cellStyle name="Valuta 3 3" xfId="43"/>
    <cellStyle name="Valuta 3 3 2" xfId="91"/>
    <cellStyle name="Valuta 3 4" xfId="65"/>
    <cellStyle name="Valuta 3 4 2" xfId="105"/>
    <cellStyle name="Valuta 3 5" xfId="80"/>
    <cellStyle name="Valuta 3 5 2" xfId="116"/>
    <cellStyle name="Valuta 3 6" xfId="82"/>
    <cellStyle name="Valuta 4" xfId="8"/>
    <cellStyle name="Valuta 4 2" xfId="83"/>
    <cellStyle name="Valuta 5" xfId="11"/>
    <cellStyle name="Valuta 6" xfId="79"/>
    <cellStyle name="Valuta 6 2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22"/>
  <sheetViews>
    <sheetView tabSelected="1" zoomScale="96" zoomScaleNormal="96" workbookViewId="0">
      <selection activeCell="B4" sqref="B4"/>
    </sheetView>
  </sheetViews>
  <sheetFormatPr defaultRowHeight="15"/>
  <cols>
    <col min="1" max="1" width="12.5703125" style="12" customWidth="1"/>
    <col min="2" max="2" width="26.85546875" style="12" customWidth="1"/>
    <col min="3" max="3" width="15.42578125" style="12" customWidth="1"/>
    <col min="4" max="4" width="23.7109375" style="12" customWidth="1"/>
    <col min="5" max="5" width="40.7109375" style="12" customWidth="1"/>
    <col min="6" max="6" width="17.85546875" style="12" customWidth="1"/>
    <col min="7" max="7" width="9.140625" style="12"/>
    <col min="8" max="8" width="16.140625" style="12" customWidth="1"/>
    <col min="9" max="9" width="10.5703125" style="12" customWidth="1"/>
    <col min="10" max="10" width="12.140625" style="12" customWidth="1"/>
    <col min="11" max="11" width="25" style="12" customWidth="1"/>
    <col min="12" max="12" width="19.42578125" style="12" customWidth="1"/>
    <col min="13" max="13" width="24.85546875" style="12" customWidth="1"/>
    <col min="14" max="14" width="9.140625" style="12"/>
    <col min="15" max="16" width="15.7109375" style="12" customWidth="1"/>
    <col min="17" max="17" width="18.28515625" style="12" customWidth="1"/>
    <col min="18" max="20" width="9.140625" style="12"/>
    <col min="21" max="21" width="18.140625" style="12" customWidth="1"/>
    <col min="22" max="22" width="20.7109375" style="12" customWidth="1"/>
    <col min="23" max="23" width="18.7109375" style="12" customWidth="1"/>
    <col min="24" max="24" width="19.7109375" style="12" customWidth="1"/>
    <col min="25" max="25" width="21.7109375" style="12" customWidth="1"/>
    <col min="26" max="26" width="17" style="12" customWidth="1"/>
    <col min="27" max="27" width="15.85546875" style="12" customWidth="1"/>
    <col min="28" max="28" width="14.5703125" style="12" customWidth="1"/>
    <col min="29" max="29" width="12.85546875" style="12" customWidth="1"/>
    <col min="30" max="30" width="14.140625" style="12" customWidth="1"/>
    <col min="31" max="31" width="18.5703125" style="12" customWidth="1"/>
    <col min="32" max="32" width="17.85546875" style="12" customWidth="1"/>
    <col min="33" max="33" width="18.42578125" style="12" customWidth="1"/>
    <col min="34" max="34" width="18.7109375" style="12" customWidth="1"/>
    <col min="35" max="35" width="20.28515625" style="12" customWidth="1"/>
    <col min="36" max="36" width="16.5703125" style="12" customWidth="1"/>
    <col min="37" max="37" width="22.140625" style="12" customWidth="1"/>
    <col min="38" max="38" width="27.140625" style="12" customWidth="1"/>
    <col min="39" max="39" width="19.7109375" style="12" customWidth="1"/>
    <col min="40" max="40" width="21.28515625" style="12" customWidth="1"/>
    <col min="41" max="41" width="19.85546875" style="12" customWidth="1"/>
    <col min="42" max="42" width="21.5703125" style="12" customWidth="1"/>
    <col min="43" max="43" width="16.85546875" style="12" customWidth="1"/>
    <col min="44" max="44" width="17.85546875" style="12" customWidth="1"/>
    <col min="45" max="45" width="38.7109375" style="12" customWidth="1"/>
    <col min="46" max="46" width="22.42578125" style="12" customWidth="1"/>
    <col min="47" max="16384" width="9.140625" style="12"/>
  </cols>
  <sheetData>
    <row r="1" spans="1:46">
      <c r="A1" s="25" t="s">
        <v>56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  <c r="AN1" s="25"/>
      <c r="AO1" s="25"/>
      <c r="AP1" s="25"/>
      <c r="AQ1" s="25"/>
      <c r="AR1" s="25"/>
      <c r="AS1" s="25"/>
      <c r="AT1" s="25"/>
    </row>
    <row r="2" spans="1:46">
      <c r="A2" s="25" t="s">
        <v>47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</row>
    <row r="3" spans="1:46" ht="168.75">
      <c r="A3" s="13" t="s">
        <v>1</v>
      </c>
      <c r="B3" s="14" t="s">
        <v>2</v>
      </c>
      <c r="C3" s="15" t="s">
        <v>3</v>
      </c>
      <c r="D3" s="15" t="s">
        <v>4</v>
      </c>
      <c r="E3" s="15" t="s">
        <v>5</v>
      </c>
      <c r="F3" s="15" t="s">
        <v>6</v>
      </c>
      <c r="G3" s="16" t="s">
        <v>7</v>
      </c>
      <c r="H3" s="15" t="s">
        <v>8</v>
      </c>
      <c r="I3" s="16" t="s">
        <v>9</v>
      </c>
      <c r="J3" s="16" t="s">
        <v>43</v>
      </c>
      <c r="K3" s="13" t="s">
        <v>10</v>
      </c>
      <c r="L3" s="15" t="s">
        <v>11</v>
      </c>
      <c r="M3" s="16" t="s">
        <v>12</v>
      </c>
      <c r="N3" s="15" t="s">
        <v>13</v>
      </c>
      <c r="O3" s="15" t="s">
        <v>14</v>
      </c>
      <c r="P3" s="15" t="s">
        <v>15</v>
      </c>
      <c r="Q3" s="16" t="s">
        <v>16</v>
      </c>
      <c r="R3" s="16" t="s">
        <v>17</v>
      </c>
      <c r="S3" s="15" t="s">
        <v>18</v>
      </c>
      <c r="T3" s="15" t="s">
        <v>19</v>
      </c>
      <c r="U3" s="17" t="s">
        <v>44</v>
      </c>
      <c r="V3" s="17" t="s">
        <v>45</v>
      </c>
      <c r="W3" s="17" t="s">
        <v>46</v>
      </c>
      <c r="X3" s="17" t="s">
        <v>20</v>
      </c>
      <c r="Y3" s="17" t="s">
        <v>21</v>
      </c>
      <c r="Z3" s="18" t="s">
        <v>22</v>
      </c>
      <c r="AA3" s="18" t="s">
        <v>23</v>
      </c>
      <c r="AB3" s="15" t="s">
        <v>24</v>
      </c>
      <c r="AC3" s="16" t="s">
        <v>25</v>
      </c>
      <c r="AD3" s="15" t="s">
        <v>26</v>
      </c>
      <c r="AE3" s="17" t="s">
        <v>27</v>
      </c>
      <c r="AF3" s="17" t="s">
        <v>28</v>
      </c>
      <c r="AG3" s="17" t="s">
        <v>29</v>
      </c>
      <c r="AH3" s="17" t="s">
        <v>30</v>
      </c>
      <c r="AI3" s="17" t="s">
        <v>31</v>
      </c>
      <c r="AJ3" s="17" t="s">
        <v>32</v>
      </c>
      <c r="AK3" s="17" t="s">
        <v>33</v>
      </c>
      <c r="AL3" s="17" t="s">
        <v>34</v>
      </c>
      <c r="AM3" s="17" t="s">
        <v>35</v>
      </c>
      <c r="AN3" s="17" t="s">
        <v>36</v>
      </c>
      <c r="AO3" s="17" t="s">
        <v>37</v>
      </c>
      <c r="AP3" s="17" t="s">
        <v>38</v>
      </c>
      <c r="AQ3" s="17" t="s">
        <v>39</v>
      </c>
      <c r="AR3" s="19" t="s">
        <v>40</v>
      </c>
      <c r="AS3" s="20" t="s">
        <v>41</v>
      </c>
      <c r="AT3" s="15" t="s">
        <v>42</v>
      </c>
    </row>
    <row r="4" spans="1:46" ht="60">
      <c r="A4" s="22"/>
      <c r="B4" s="1"/>
      <c r="C4" s="2" t="s">
        <v>48</v>
      </c>
      <c r="D4" s="3" t="s">
        <v>49</v>
      </c>
      <c r="E4" s="11" t="s">
        <v>57</v>
      </c>
      <c r="F4" s="4" t="s">
        <v>58</v>
      </c>
      <c r="G4" s="5">
        <v>24</v>
      </c>
      <c r="H4" s="5" t="s">
        <v>55</v>
      </c>
      <c r="I4" s="5">
        <v>2025</v>
      </c>
      <c r="J4" s="5">
        <v>2025</v>
      </c>
      <c r="K4" s="5"/>
      <c r="L4" s="5" t="s">
        <v>50</v>
      </c>
      <c r="M4" s="5"/>
      <c r="N4" s="5" t="s">
        <v>50</v>
      </c>
      <c r="O4" s="6" t="s">
        <v>51</v>
      </c>
      <c r="P4" s="5" t="s">
        <v>52</v>
      </c>
      <c r="Q4" s="5" t="s">
        <v>59</v>
      </c>
      <c r="R4" s="5">
        <v>1</v>
      </c>
      <c r="S4" s="5" t="s">
        <v>50</v>
      </c>
      <c r="T4" s="5" t="s">
        <v>55</v>
      </c>
      <c r="U4" s="10">
        <v>2346672.67</v>
      </c>
      <c r="V4" s="10">
        <v>3581439.23</v>
      </c>
      <c r="W4" s="10">
        <v>3548115.74</v>
      </c>
      <c r="X4" s="10">
        <v>2671533.2400000002</v>
      </c>
      <c r="Y4" s="10">
        <v>12147760.880000001</v>
      </c>
      <c r="Z4" s="10">
        <f>AE4+AF4+AG4+AH4+AI4+AJ4+AK4+AL4+AM4+AN4+AO4+AP4+AQ4</f>
        <v>3548115.7428969685</v>
      </c>
      <c r="AA4" s="7"/>
      <c r="AB4" s="6" t="s">
        <v>53</v>
      </c>
      <c r="AC4" s="7">
        <v>670501</v>
      </c>
      <c r="AD4" s="21" t="s">
        <v>54</v>
      </c>
      <c r="AE4" s="10">
        <v>435952.61</v>
      </c>
      <c r="AF4" s="10">
        <v>279070.43</v>
      </c>
      <c r="AG4" s="10">
        <v>490320.14</v>
      </c>
      <c r="AH4" s="10">
        <v>120139.87</v>
      </c>
      <c r="AI4" s="10">
        <v>348794.13</v>
      </c>
      <c r="AJ4" s="10">
        <v>196754.1</v>
      </c>
      <c r="AK4" s="10">
        <v>235238.08289696858</v>
      </c>
      <c r="AL4" s="10">
        <v>703490.22</v>
      </c>
      <c r="AM4" s="10">
        <v>52748.91</v>
      </c>
      <c r="AN4" s="10">
        <v>271916.26</v>
      </c>
      <c r="AO4" s="10">
        <v>141074.71</v>
      </c>
      <c r="AP4" s="10">
        <v>209310.16</v>
      </c>
      <c r="AQ4" s="10">
        <v>63306.12</v>
      </c>
      <c r="AR4" s="8"/>
      <c r="AS4" s="7"/>
      <c r="AT4" s="9" t="s">
        <v>0</v>
      </c>
    </row>
    <row r="5" spans="1:46">
      <c r="Y5" s="23"/>
    </row>
    <row r="8" spans="1:46">
      <c r="AD8" s="24"/>
      <c r="AE8" s="24"/>
      <c r="AG8" s="24"/>
    </row>
    <row r="9" spans="1:46">
      <c r="AD9" s="24"/>
      <c r="AE9" s="24"/>
      <c r="AG9" s="24"/>
    </row>
    <row r="10" spans="1:46">
      <c r="AD10" s="24"/>
      <c r="AE10" s="24"/>
      <c r="AG10" s="24"/>
    </row>
    <row r="11" spans="1:46">
      <c r="AD11" s="24"/>
      <c r="AE11" s="24"/>
      <c r="AG11" s="24"/>
    </row>
    <row r="12" spans="1:46">
      <c r="AD12" s="24"/>
      <c r="AE12" s="24"/>
      <c r="AG12" s="24"/>
    </row>
    <row r="13" spans="1:46">
      <c r="AD13" s="24"/>
      <c r="AE13" s="24"/>
      <c r="AG13" s="24"/>
    </row>
    <row r="14" spans="1:46">
      <c r="AD14" s="24"/>
      <c r="AE14" s="24"/>
      <c r="AG14" s="24"/>
    </row>
    <row r="15" spans="1:46">
      <c r="AD15" s="24"/>
      <c r="AE15" s="24"/>
      <c r="AG15" s="24"/>
    </row>
    <row r="16" spans="1:46">
      <c r="AD16" s="24"/>
      <c r="AE16" s="24"/>
      <c r="AG16" s="24"/>
    </row>
    <row r="17" spans="30:33">
      <c r="AD17" s="24"/>
      <c r="AE17" s="24"/>
      <c r="AG17" s="24"/>
    </row>
    <row r="18" spans="30:33">
      <c r="AD18" s="24"/>
      <c r="AE18" s="24"/>
      <c r="AG18" s="24"/>
    </row>
    <row r="19" spans="30:33">
      <c r="AD19" s="24"/>
      <c r="AE19" s="24"/>
      <c r="AG19" s="24"/>
    </row>
    <row r="20" spans="30:33">
      <c r="AD20" s="24"/>
      <c r="AE20" s="24"/>
      <c r="AG20" s="24"/>
    </row>
    <row r="21" spans="30:33">
      <c r="AD21" s="24"/>
      <c r="AE21" s="24"/>
    </row>
    <row r="22" spans="30:33">
      <c r="AD22" s="24"/>
      <c r="AE22" s="24"/>
    </row>
  </sheetData>
  <mergeCells count="2">
    <mergeCell ref="A1:AT1"/>
    <mergeCell ref="A2:AT2"/>
  </mergeCells>
  <pageMargins left="0.7" right="0.7" top="0.75" bottom="0.75" header="0.3" footer="0.3"/>
  <pageSetup paperSize="8" scale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SCHEDA H SOPRA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Mersedes</dc:creator>
  <cp:lastModifiedBy>Mersedes</cp:lastModifiedBy>
  <cp:lastPrinted>2024-11-12T10:43:29Z</cp:lastPrinted>
  <dcterms:created xsi:type="dcterms:W3CDTF">2024-10-17T07:38:44Z</dcterms:created>
  <dcterms:modified xsi:type="dcterms:W3CDTF">2025-01-27T08:24:06Z</dcterms:modified>
</cp:coreProperties>
</file>