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06867\Desktop\QUANTIFICAZIONE INCENTIVI NON PAGATI\Per Determinazione\"/>
    </mc:Choice>
  </mc:AlternateContent>
  <bookViews>
    <workbookView xWindow="0" yWindow="0" windowWidth="10515" windowHeight="945"/>
  </bookViews>
  <sheets>
    <sheet name="ricognizione" sheetId="1" r:id="rId1"/>
    <sheet name="Riepilogo" sheetId="2" r:id="rId2"/>
  </sheets>
  <definedNames>
    <definedName name="_xlnm._FilterDatabase" localSheetId="0" hidden="1">ricognizione!$A$1:$AI$82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83" i="1" l="1"/>
  <c r="AI83" i="1"/>
</calcChain>
</file>

<file path=xl/sharedStrings.xml><?xml version="1.0" encoding="utf-8"?>
<sst xmlns="http://schemas.openxmlformats.org/spreadsheetml/2006/main" count="574" uniqueCount="247">
  <si>
    <t>oggetto</t>
  </si>
  <si>
    <t>anno</t>
  </si>
  <si>
    <t>Codice dei Contratti</t>
  </si>
  <si>
    <t xml:space="preserve">gara pluriennale </t>
  </si>
  <si>
    <t>ARES ha agito come Centrale di Committenza</t>
  </si>
  <si>
    <t>estremi decisione a contrarre</t>
  </si>
  <si>
    <t>indicare l'oggetto indicato nell'atto di decisione a contrarre</t>
  </si>
  <si>
    <t>totale incentivi stimati  quota personale</t>
  </si>
  <si>
    <t>totale incentivi quota innovazione</t>
  </si>
  <si>
    <t>totale incentivi</t>
  </si>
  <si>
    <t>stima quota ARES (solo aggiudicazione se non c'è ruolo di esecuzione), altrimenti tutto</t>
  </si>
  <si>
    <t>stima quota ARES in totale</t>
  </si>
  <si>
    <t>stima quota ARES personale</t>
  </si>
  <si>
    <t>stima quota ARES innovazione</t>
  </si>
  <si>
    <t>indicare primo anno di competenza della liquidazione incentivi per la quota ARES</t>
  </si>
  <si>
    <t>primo anno di liquidazione quota ARES</t>
  </si>
  <si>
    <t>indicare stima importo della liquidazione incentivi primo anno di competenza per la quota ARES</t>
  </si>
  <si>
    <t>importo primo anno quota ARES</t>
  </si>
  <si>
    <t>se SI nella precedente colonna G, indicare il numero di anni della gara</t>
  </si>
  <si>
    <t>n° anni esecuzione contratto da parte di ARES</t>
  </si>
  <si>
    <t>quota ARES esecuzione contratto</t>
  </si>
  <si>
    <t xml:space="preserve">stima quota ARES (sola esecuzione) per il personale </t>
  </si>
  <si>
    <t>stima quota ARES (sola esecuzione) per l'innovazione</t>
  </si>
  <si>
    <t>recupero da ASL Sassari</t>
  </si>
  <si>
    <t>recupero da ASL Gallura</t>
  </si>
  <si>
    <t>recupero da ASL Nuoro</t>
  </si>
  <si>
    <t>recupero da ASL Ogliastra</t>
  </si>
  <si>
    <t>recupero da ASL Oristano</t>
  </si>
  <si>
    <t>recupero da ASL Medio Campidano</t>
  </si>
  <si>
    <t>recupero da ASL Sulcis</t>
  </si>
  <si>
    <t>recupero da ASL Cagliari</t>
  </si>
  <si>
    <t>recupero da ARNAS Brotzu</t>
  </si>
  <si>
    <t>recupero da AOU Cagliari</t>
  </si>
  <si>
    <t>recupero da AOU Sassari</t>
  </si>
  <si>
    <t>recupero da AREUS</t>
  </si>
  <si>
    <t>recupero da IZPS</t>
  </si>
  <si>
    <t xml:space="preserve">istruzioni per la compilazione </t>
  </si>
  <si>
    <t>anno di approvazione della decisione a contrarre</t>
  </si>
  <si>
    <t>anno aggiudicazione</t>
  </si>
  <si>
    <t>stima complessiva incentivi (ARES + eventuali altre Aziende) per l'intera gara (aggiudicazione ed esecuzione)= 100%</t>
  </si>
  <si>
    <t>Struttura di Appartenenza (selezionare dal menù a tendina)</t>
  </si>
  <si>
    <t>Struttura</t>
  </si>
  <si>
    <t>SC Acquisto Beni Sanitari</t>
  </si>
  <si>
    <t>SC Acquisti Beni e Servizi non Sanitari, Servizi Sanitari e Service</t>
  </si>
  <si>
    <t>SC Energy Management e Servizi Logistici centralizzati</t>
  </si>
  <si>
    <t>stima quota ARES per personale = 80% colonna O</t>
  </si>
  <si>
    <t>stima quota ARES innovazione = 20% colonna O</t>
  </si>
  <si>
    <t>inserire la quota dell'80% di quanto indicato nella colonna V</t>
  </si>
  <si>
    <t>inserire la quota del 20% di quanto indicato nella colonna V</t>
  </si>
  <si>
    <t>indicare gli estremi della Delibera/Determinazione di decisione a contrarre (indicare n.____ del ______)</t>
  </si>
  <si>
    <t>art.113 D.Lgs.50/2016</t>
  </si>
  <si>
    <t>art.45  D.Lgs.36/2023</t>
  </si>
  <si>
    <t>procedura di gara effettuata ai sensi del. D.lgs50/2016 oppure D.Lgs 36/2023 - scegliere dal menù a tendina</t>
  </si>
  <si>
    <t>indicare se si tratta di una gara pluriennale (SI/NO) -  scegliere dal menù a tendina</t>
  </si>
  <si>
    <t>durata (in anni) -  scegliere dal menù a tendina</t>
  </si>
  <si>
    <t>Indicare se ARES ha ruolo solo come Centrale di Committenza o anche come esecutore del contratto (si/no) -  scegliere dal menù a tendina</t>
  </si>
  <si>
    <t>stima complessiva incentivi (ARES + eventuali altre Aziende)  quota personale  (80% colonna L)</t>
  </si>
  <si>
    <t>stima complessiva (ARES + eventuali altre Aziende)  quota fondo innovazione (20% colonna L)</t>
  </si>
  <si>
    <t>partendo dalla colonna L, e limitamente ai casi in cui ARES è anche soggetto esecutore del contratto, indicare per quanti anni, oltre al primo, proseguirà il contratto -  scegliere dal menù a tendina</t>
  </si>
  <si>
    <t xml:space="preserve">indicare (se già avvenuto) l'anno di aggiudicazione della gara per poter determinare l'anno di competenza della quota innovazione </t>
  </si>
  <si>
    <t>quota ARES se esercita funzione di esecuzione del contratto (max 75% di quanto indicato nella colonna O) e comunque da rapportarsi alle Aziende che eseguono il contratto</t>
  </si>
  <si>
    <t>ripartizione delle spese fra le Aziende nel caso in cui ARES operi come Centrale di Committenza. La quota di cui alla colonna L deve essere ripartita fra le Aziende in ragione dell'aggiudicazione. Indicare quota ASL Sassari</t>
  </si>
  <si>
    <t>ripartizione delle spese fra le Aziende nel caso in cui ARES operi come Centrale di Committenza. La quota di cui alla colonna L deve essere ripartita fra le Aziende in ragione dell'aggiudicazione. Indicare quota Gallura</t>
  </si>
  <si>
    <t>ripartizione delle spese fra le Aziende nel caso in cui ARES operi come Centrale di Committenza. La quota di cui alla colonna L deve essere ripartita fra le Aziende in ragione dell'aggiudicazione. Indicare quota ASL Nuoro</t>
  </si>
  <si>
    <t>ripartizione delle spese fra le Aziende nel caso in cui ARES operi come Centrale di Committenza. La quota di cui alla colonna L deve essere ripartita fra le Aziende in ragione dell'aggiudicazione. Indicare quota ASL Ogliastra</t>
  </si>
  <si>
    <t>ripartizione delle spese fra le Aziende nel caso in cui ARES operi come Centrale di Committenza. La quota di cui alla colonna L deve essere ripartita fra le Aziende in ragione dell'aggiudicazione. Indicare quota ASL Oristano</t>
  </si>
  <si>
    <t>ripartizione delle spese fra le Aziende nel caso in cui ARES operi come Centrale di Committenza. La quota di cui alla colonna L deve essere ripartita fra le Aziende in ragione dell'aggiudicazione. Indicare quota ASL Medio Campidano</t>
  </si>
  <si>
    <t>ripartizione delle spese fra le Aziende nel caso in cui ARES operi come Centrale di Committenza. La quota di cui alla colonna L deve essere ripartita fra le Aziende in ragione dell'aggiudicazione. Indicare quota ASL Sulcis</t>
  </si>
  <si>
    <t>ripartizione delle spese fra le Aziende nel caso in cui ARES operi come Centrale di Committenza. La quota di cui alla colonna L deve essere ripartita fra le Aziende in ragione dell'aggiudicazione. Indicare quota ASL Cagliari</t>
  </si>
  <si>
    <t>ripartizione delle spese fra le Aziende nel caso in cui ARES operi come Centrale di Committenza. La quota di cui alla colonna L deve essere ripartita fra le Aziende in ragione dell'aggiudicazione. Indicare quota ARNAS Brotzu</t>
  </si>
  <si>
    <t>ripartizione delle spese fra le Aziende nel caso in cui ARES operi come Centrale di Committenza. La quota di cui alla colonna L deve essere ripartita fra le Aziende in ragione dell'aggiudicazione. Indicare quota AOU Cagliari</t>
  </si>
  <si>
    <t>ripartizione delle spese fra le Aziende nel caso in cui ARES operi come Centrale di Committenza. La quota di cui alla colonna L deve essere ripartita fra le Aziende in ragione dell'aggiudicazione. Indicare quota AOU Sassari</t>
  </si>
  <si>
    <t>ripartizione delle spese fra le Aziende nel caso in cui ARES operi come Centrale di Committenza. La quota di cui alla colonna L deve essere ripartita fra le Aziende in ragione dell'aggiudicazione. Indicare quota AREUS</t>
  </si>
  <si>
    <t>ripartizione delle spese fra le Aziende nel caso in cui ARES operi come Centrale di Committenza. La quota di cui alla colonna L deve essere ripartita fra le Aziende in ragione dell'aggiudicazione. Indicare quota IZPS</t>
  </si>
  <si>
    <t>si</t>
  </si>
  <si>
    <t>no</t>
  </si>
  <si>
    <t>SI</t>
  </si>
  <si>
    <t>Determinazione Rep. n. 520 protocollo n. 6766 del 09/08/2024 del Direttore del Servizio spesa sanitaria della Centrale regionale di committenza – Aggiudicazione servizio di trasporto e conferimento ad impianti di smaltimento di rifiuti pericolosi e non derivanti da attività sanitarie destinata alle aziende sanitarie e ospedaliere della Regione Autonoma della Sardegna. Recepimento e adesione alla relativa Convenzione quadro. Lotto 1 e lotto 3.</t>
  </si>
  <si>
    <t>DTD n. 1837 del 09/07/2025</t>
  </si>
  <si>
    <t>Appalto specifico indetto da ARES Sardegna per l’affidamento del servizio sostitutivo di mensa mediante buoni pasto elettronici per la AOU Sassari, ASL Sassari, ASL Ogliastra e ASL Sulcis Iglesiente, nell’ambito del sistema dinamico di acquisizione della pubblica amministrazione per alimenti e ristorazione.</t>
  </si>
  <si>
    <t>DEL DG n. 170 del 28/07/2025</t>
  </si>
  <si>
    <t>Adesione Accordo Quadro Consip ID Sigef 2806 Ed. Buoni Pasto 11 – Lotto 4 (Liguria – Sardegna) per il servizio sostitutivo di mensa mediante buoni pasto per i dipendenti ARES Sardegna.</t>
  </si>
  <si>
    <t>DTD n. 3642 del 30/12/2025</t>
  </si>
  <si>
    <t>Autorizzazione a contrarre per l’indizione mediante procedura aperta in modalità telematica sopra soglia europea, ai sensi dell’art. 71 del D.Lgs 36/2023, per l'affidamento quinquennale della fornitura di gas medicinali, tecnici, criogenici e dei servizi di manutenzione full-risk dei relativi impianti di distribuzione e stoccaggio, suddivisa in tre lotti, ASL Cagliari, ASL Sulcis e AOU di Sassari.</t>
  </si>
  <si>
    <t>Delib. N.69 del 24/04/2025</t>
  </si>
  <si>
    <t>n. 196 del 03/09/2025</t>
  </si>
  <si>
    <t>Gara Europea a Procedura Aperta Telematica per la fornitura, in regime di service, di sistemi diagnostici per l’esecuzione di analisi delle proteine mediante Elettroforesi Capillare e Gel di Agarosio per i laboratori di analisi delle AA.SS.LL. della Regione Sardegna. CUI F003990570925202400081</t>
  </si>
  <si>
    <t>Determina n. 262 del 05/02/2025</t>
  </si>
  <si>
    <t>Procedura negoziata senza previa pubblicazione di bando ex art. 76 comma 2 lett. b, del D.Lgs. 36/2023 per la fornitura di Kit Diagnostici per indagini oncogenetiche in NGS da destinare al laboratorio della SC Genetica Medica della Asl di Cagliari.</t>
  </si>
  <si>
    <t>Delibera n. 29 del 17/02/2025</t>
  </si>
  <si>
    <t>Procedura negoziata senza previa pubblicazione di bando ex art. 76 comma 2 lett. b, del D. Lgs. 36/2023 per la fornitura di un sistema per lo Screening neonatale per la diagnosi dell’Atrofia muscolare spinale (SMA) nella Regione Sardegna da destinare alla SSD Endocrinologia Pediatrica e Screening Neonatale dell’Ospedale Microcitemico della Asl di Cagliari. CUI S03990570925202400117</t>
  </si>
  <si>
    <t>Determina 2384 del 11/09/2025</t>
  </si>
  <si>
    <t>Gara Europea a procedura aperta telematica, in unico lotto, per la fornitura in regime di
service di sistemi diagnostici per il dosaggio del test verso antigeni tubercolari con dosaggio di interferon
Gamma Igra, materiale di consumo, servizi connessi e forniture opzionali per diverse aziende sanitarie
del Servizio Sanitario Regionale della Sardegna. Intervento CUI F03990570925202400092</t>
  </si>
  <si>
    <t>Determina n. 346 del 12/02/2025</t>
  </si>
  <si>
    <t>Procedura Aperta per la fornitura, in service e in un unico lotto di “Sistemi Diagnostici automatizzati
e di materiale di consumo per la ricerca di sangue occulto nelle feci (S.O.F)”, occorrenti per le attività di screening
del tumore del colon retto delle ASL della Regione Sardegna, per anni cinque. CUI F03990570925202400101.</t>
  </si>
  <si>
    <t>Determina n. 542 del 03/03/2025</t>
  </si>
  <si>
    <t>Fornitura di energia elettrica per le strutture delle ASL di Sassari, Gallura, Nuoro e Ogliastra - Autorizzazione a contrarre e nomina del Responsabile Unico del Progetto.</t>
  </si>
  <si>
    <t>n. 69 del 25/03/2025</t>
  </si>
  <si>
    <t>Fornitura di energia elettrica per i locali concessi in comodato d’uso gratuito alla ASL 1 di Sassari e destinati ad uso ufficio e ambulatorio siti in via Porto Turistico, 59 a Castelsardo - Adesione alla Convenzione Consip EE22 - lotto 7</t>
  </si>
  <si>
    <t>n. 1717 del 30/06/2025</t>
  </si>
  <si>
    <t>Voltura utenza elettrica di via Lazio n.13 Oristano per immobile concesso in locazione alla ASL n.5 di Oristano e contestuale Adesione alla Convenzione Consip EE 22 - Lotto 7</t>
  </si>
  <si>
    <t>n. 1961 del 21/07/2025</t>
  </si>
  <si>
    <t>n. 1228 del 13/05/2025</t>
  </si>
  <si>
    <t>Voltura utenza elettrica di via Montello 11, Capoterra, relativa a porzione immobile concesso in comodato d'uso gratuito alla ASL n.8 di Cagliari e contestuale Adesione alla Convenzione Consip EE22 .- Lotto 7</t>
  </si>
  <si>
    <t>n. 1185 del 07/05/2025</t>
  </si>
  <si>
    <t>Voltura utenza elettrica di via dell’Arma Azzurra snc, Elmas, immobile concesso in uso alla ASL n.8 di Cagliari e contestuale Adesione alla Convenzione Consip EE22 - Lotto 7</t>
  </si>
  <si>
    <t>n. 1033 del 16/04/2025</t>
  </si>
  <si>
    <t>Fornitura di energia elettrica per la struttura di Via Martiri di Tripoli 2, Sarroch dell’Azienda Socio sanitaria locale n.8 di Cagliari - Adesione alla Convenzione Consip EE 22 - Lotto 7</t>
  </si>
  <si>
    <t>n. 690 del 14/03/2025</t>
  </si>
  <si>
    <t>Fornitura di energia elettrica per la struttura di via Garibaldi 24, Uta - Adesione Convenzione Consip EE22 - lotto 7</t>
  </si>
  <si>
    <t>n. 2787 del 20/10/2025</t>
  </si>
  <si>
    <t>Adesione Accordo Quadro CONSIP avente ad oggetto la fornitura di Stent coronarici e Palloni medicati – I edizione ID 2745 – per le ASL della Regione Sardegna. Intervento CUI F03990570925202400034</t>
  </si>
  <si>
    <t>n. 729 del 19/03/2025</t>
  </si>
  <si>
    <t>Adesione Accordo Quadro CONSIP avente ad oggetto la fornitura di Stent coronarici e Palloni medicati – I edizione ID 2745 – per le ASL della Regione Sardegna. Intervento CUI F03990570925202400034. Lotto 3</t>
  </si>
  <si>
    <t>n.1730 del 01/07/2025</t>
  </si>
  <si>
    <t>servizio di vigilanza armata, altri servizi e portierato presso gli immobili delle Amministrazioni del territorio della Regione Autonoma della Sardegna-Edizione 3 - Gara ANAC n. 9493980. Recepimento e adesione alla Convenzione quadro “Vigilanza armata, servizi aggiuntivi e trasporto valori”. Lotto 2 - e lotto 3.</t>
  </si>
  <si>
    <t>determinazione n. 1416 del 29/05/2025</t>
  </si>
  <si>
    <t>servizio di vigilanza armata, altri servizi e portierato presso gli immobili delle Amministrazioni del territorio della Regione Autonoma della Sardegna-Edizione 3 - Gara ANAC n. 9493980. Recepimento e adesione alla Convenzione quadro “Vigilanza armata, servizi aggiuntivi e trasporto valori”. Lotto 6.</t>
  </si>
  <si>
    <t>determinazione n. 2133 del 06/08/2025</t>
  </si>
  <si>
    <t>Accordo Quadro Consip “Veicoli in noleggio 3” per la fornitura a noleggio a lungo
termine senza conducente di veicoli per le AA.SS.LL, ARES Sardegna adesione per n. 48 mesi</t>
  </si>
  <si>
    <t>DG 56 DEL 18/03/2025</t>
  </si>
  <si>
    <t>Adesione alla Convenzione Quadro tramite SardegnaCat, indirizzata a tutte le Amministrazioni ed Enti della Regione Sardegna, per l’affidamento del servizio di manutenzione impianti degli immobili in uso a ARES Sardegna LOTTO 1</t>
  </si>
  <si>
    <t>769 del 21/03/2025</t>
  </si>
  <si>
    <t>Lotto 8 - Sardegna sud (settore sanità) Servizio di portierato e servizi ausiliari
per tutte le Aziende Sanitarie rientranti nel territorio di competenza della
Prefettura di Cagliari.</t>
  </si>
  <si>
    <t>DTD/2025/2242 del 28/08/2025</t>
  </si>
  <si>
    <t>Lotto 9 - Sardegna est – Servizio di portierato e servizi ausiliari per tutte le amministrazioni rientranti nel territorio di competenza della Prefettura di NUORO</t>
  </si>
  <si>
    <t>DTD/2025/2132 del 06/08/2025</t>
  </si>
  <si>
    <t>Lotto 12 – Sardegna Nord (settore sanità) – Servizio di portierato e servizi ausiliari per tutte le Aziende Sanitarie rientranti nel territorio di competenza della Prefettura di Sassari.</t>
  </si>
  <si>
    <t>DTD/2025/2243 del 28/08/2025</t>
  </si>
  <si>
    <t>servizio di fornitura
e posa in opera di tende plissettate oscuranti/filtranti con tessuto ignifugo e contestuale
rimozione e smaltimento di tende a bande verticali per la sede di via Piero della
Francesca, 1 - Selargius. CIG. N. B595B4EE14.</t>
  </si>
  <si>
    <t>determina n. 283 del 06/02/2025</t>
  </si>
  <si>
    <t>procedura negoziata
per la conclusione di un accordo quadro, ai sensi dell’art. 59 comma 3 d.lgs. n. 36/2023
per l’affidamento del servizio di fornitura e montaggio di pneumatici per il parco
autoveicoli a noleggio di Ares Sardegna, comprensivo di servizi annessi di convergenza
ed equilibratura - per la durata di due anni con opzione di rinnovo di un anno.</t>
  </si>
  <si>
    <t>Determinazione-Dirigenziale-n-1195-del-08-05-2025</t>
  </si>
  <si>
    <t>l’affidamento in concessione di spazi destinati all’installazione, gestione e
manutenzione di distributori automatici di bevande calde e fredde e alimenti, da
collocarsi nei locali di proprietà dell’Azienda Socio-Sanitaria Locale n. 4 - Ogliastra, per
un periodo di 5 anni, suddivisa in due lotti.</t>
  </si>
  <si>
    <t>Determinazione-Dirigenziale-n-3423-del-15-12-2025</t>
  </si>
  <si>
    <t>Adesione Accordo Quadro per l’affidamento dell’appalto concernente i lavori di manutenzione ordinaria e straordinaria da eseguire in immobili in uso/di proprietà di ARES Sardegna – Lotto 1 – CIG principale: 94119044E2 – CIG derivato: B712524BEE Città Metropolitana di Cagliari – Categoria OG1 – Classifica 1 – CPV: 45450000-6</t>
  </si>
  <si>
    <t>Det. Dir. n. 1330 del 26/05/2025</t>
  </si>
  <si>
    <t>Procedura negoziata senza bando ai sensi dell’art. 187, comma 1, del D.lgs
36/2023 per l’affidamento in concessione del servizio di installazione e gestione di
distributori automatici di bevande calde, fredde e alimenti preconfezionati presso la sede
legale di Ares Sardegna. Determinazione a contrarre</t>
  </si>
  <si>
    <t>1971 del 22/07/2025</t>
  </si>
  <si>
    <t>Autorizzazione a contrarre, approvazione atti di gara e indizione mediante procedura aperta in modalità telematica per l’affidamento in concessione degli spazi interni e del relativo servizio di bar e piccola ristorazione presso la sede amministrativa e il Presidio Ospedaliero “Paolo Dettori” di Tempio Pausania della ASL 2 Gallura ai sensi degli artt. 182 e ss del D.lgs 36/2023.</t>
  </si>
  <si>
    <t>1597 del 18/06/2025</t>
  </si>
  <si>
    <t>Rettifica parziale determinazione dirigenziale n. 2837 del 27/10/2025 e contestuale affidamento diretto ai sensi dell’art. 50, co.1 lett.b del D.Lgs 36/2023 inerente la fornitura in accordo quadro, ai sensi dell’art. 59 del d.lgs. 36/2023, di carburante per autotrazione mediante fuel card per i veicoli in disponibilità di Ares Sardegna e della ASL Gallura circolanti nel territorio della Gallura.
CIG B9A6A48D2C</t>
  </si>
  <si>
    <t>3599 DEL 23/12/2025</t>
  </si>
  <si>
    <t>Gara telematica a procedura aperta per la conclusione di un Accordo Quadro con più Operatori Economici, ai sensi dell’art. 59, comma 4 lett. A) del D.lgs. n. 36/2023, avente ad oggetto l’affidamento del Servizio di Ventiloterapia Meccanica Domiciliare per i pazienti delle Aziende Sanitarie del Servizio sanitario regionale</t>
  </si>
  <si>
    <t>n. 189 del 11/08/2025</t>
  </si>
  <si>
    <t>Affidamento del servizio gestionale dei contratti energetici/idrici, supporto specialistico, assistenza contrattuale, monitoraggio consumi e spesa energetica, verifica anomalie di fatturazione, Energy Benchmarking per 36 mesi con opzione di rinnovo per ulteriori 36 mesi</t>
  </si>
  <si>
    <t>Determina n. 221 del 31/01/2025</t>
  </si>
  <si>
    <t>Procedura negoziata senza previa pubblicazione di bando ex art. 76, comma 2, lett. b), n. 2) d.lgs 36/2023, attraverso la piattaforma telematica di net4market, per la fornitura di di sistema di decompressione discale percutanea / inserzione di protesi intradiscale percutanea chemionucleolisi con etanolo gelificato destinati al trattamento di pazienti afferenti alla ASL di Cagliari - U.O. di Radiologia del P.O. SS Trinita’ (CA) per un importo contrattuale presunto pari a € 242.325,00 (IVA esclusa) per la durata di 12 mesi. O.E. AB MEDICA S.P.A.</t>
  </si>
  <si>
    <t>DTD N. 3462 DEL 16/12/2025</t>
  </si>
  <si>
    <t>NO</t>
  </si>
  <si>
    <t>Procedura negoziata senza previa pubblicazione di bando ex art. 76, comma 2, lett. b), n. 2) D.Lgs 36/2023, attraverso la piattaforma telematica di Net4Market, per la fornitura di dispositivo di decompressione discale mediante dissoluzione tissutale con HO: YAG DISCOLUX TECHLAMED, destinato al trattamento di pazienti afferenti alla ASL di Cagliari - U.O. di Radiologia del P.O. SS Trinita’ (CA) per la durata di anni uno. O.E. Biomedica Italia S.r.l.</t>
  </si>
  <si>
    <t>DTD. 3538 DEL 18/12/2025</t>
  </si>
  <si>
    <t>Procedura negoziata senza previa pubblicazione di bando ex art. 76, comma 2, lett. b), n. 2) D.Lgs 36/2023 per la fornitura di dispositivi di decompressione del processo interspinoso “LOBSTER” DIAMETROS destinati al trattamento di pazienti afferenti alla ASL di Cagliari - U.O. di Radiologia del P.O. SS Trinita’ (CA) per un importo contrattuale presunto pari a € 257.932,50 (IVA esclusa) per la durata di 12 mesi. O.E. Surgical Srl.</t>
  </si>
  <si>
    <t>DTD N. 3533 DEL 18/12/2025</t>
  </si>
  <si>
    <t>Procedura negoziata senza previa pubblicazione di bando ex art. 76, comma 2, lett. b), n. 2) d.lgs 36/2023, attraverso la piattaforma telematica di net4market, per la fornitura di dispositivo di decompressione discale mediante coablazione DISC NUCLEOPLASTY LYSISTECH destinati al trattamento di pazienti afferenti alla ASL di Cagliari - U.O. di Radiologia del P.O. SS Trinita’ (CA) per un importo contrattuale presunto pari a € 155.000,00 (IVA esclusa) per la durata di 12 mesi. O.E. SURGICAL S.R.L.</t>
  </si>
  <si>
    <t>DTD N. 3536 DEL 18/12/2026</t>
  </si>
  <si>
    <t>Procedura negoziata senza previa pubblicazione di bando ex art. 76, comma 2, lett. b), n. 2) d.lgs 36/2023, attraverso la piattaforma telematica di net4market, per la fornitura kit per radiofrequenza “pulse dose” pdd neurotherm destinati al trattamento di pazienti afferenti alla ASL di Cagliari - U.O. di Radiologia del P.O. SS Trinita’ (CA) per un importo contrattuale presunto pari a € 298.500,00 (IVA esclusa) per la durata di 12 mesi. O.E. MV BIO INNOVATIONS.</t>
  </si>
  <si>
    <t>DTD. N. 3463 DEL 16/12/2025</t>
  </si>
  <si>
    <t>Procedura negoziata senza previa pubblicazione di bando ex art. 76, comma 2, lett. b), n. 2) D.Lgs 36/2023 per la fornitura di distanziatori interspinosi da fusione percutanei modello QFUSION destinati al trattamento di pazienti afferenti alla ASL di Cagliari - U.O. di Radiologia del P.O. SS Trinita’ (CA) per un importo contrattuale presunto pari a € 212.415,00 (IVA esclusa) per la durata di 12 mesi. O.E. Biomedica Italia Srl.</t>
  </si>
  <si>
    <t>DTD N. 3535 DEL 18/12/2025</t>
  </si>
  <si>
    <t>Procedura negoziata senza previa pubblicazione di bando ex art. 76, comma 2, lett. b), n. 2) D.Lgs 36/2023 per la fornitura di dispositivi di augmentation vertebrale Tektona Spineart destinati al trattamento di pazienti afferenti alla ASL di Cagliari - U.O. di Radiologia del P.O. SS Trinita’ (CA) per un importo contrattuale presunto pari a € 172.500,00 (IVA esclusa) per la durata di 12 mesi. O.E. MV BIO INNOVATIONS.</t>
  </si>
  <si>
    <t>DTD 3553 DEL 19/12/2025</t>
  </si>
  <si>
    <t>Recepimento Determinazione della Centrale di Committenza Regionale n. 296 Prot. n. 3040 del 20/03/2025 “Procedura aperta per l’affidamento della fornitura di medicazioni generali e dei relativi servizi connessi, destinata alle aziende sanitarie e ospedaliere della Regione Autonoma della Sardegna – Edizione 2- ID Gara ANAC 9502987 - Determinazione di aggiudicazione, dichiarazione dei lotti deserti, esclusione offerte non conformi ed esecuzione anticipata delle forniture” - Impegno di spesa per le A.S.L. della Sardegna e l’AOU di Sassari - Intervento CUI F03990570925202400032.</t>
  </si>
  <si>
    <t>2025</t>
  </si>
  <si>
    <t>DET. N.951 DEL 08/04/2025</t>
  </si>
  <si>
    <t>DET. N. 3424 DEL 15/12/2025</t>
  </si>
  <si>
    <t>2026</t>
  </si>
  <si>
    <t>Determinazione DG CRC RAS n. 345 prot. n. 3660 del 09/04/2025 - Medicinali 21 - Appalto specifico indetto dalla Regione Autonoma della Sardegna, Centrale regionale di committenza per laffidamento di medicinali ed. 21 destinati al fabbisogno delle aziende sanitarie della Regione Autonoma della Sardegna, della Regione Emilia Romagna, della Regione Campania e della Regione Lazio nellambito del sistema dinamico di acquisizione della pubblica amministrazione per la fornitura di prodotti farmaceutici - Numero Appalto Specifico 4878034 - Aggiudicazione.  Recepimento per le ASL della Regione Sardegna e lAOU SS.</t>
  </si>
  <si>
    <t>DTD/2025/1312</t>
  </si>
  <si>
    <t>Determinazione DG CRC RAS n. 914 prot. n. 10058 del 18/08/2025 - Medicinali 22 - Appalto specifico indetto dalla Regione Autonoma della Sardegna, Centrale regionale di committenza per laffidamento di medicinali ed. 22 destinati al fabbisogno delle Aziende Sanitarie della Regione Autonoma della Sardegna nellambito del sistema dinamico di acquisizione della Pubblica Amministrazione per la fornitura di prodotti farmaceutici - Codice appalto 5291500 - AGGIUDICAZIONE.  Recepimento per le Aziende Sanitarie e Aziende Ospedaliere Universitarie della Regione Sardegna.</t>
  </si>
  <si>
    <t>DTD/2025/2649</t>
  </si>
  <si>
    <t>Appalto specifico indetto dalla Regione Autonoma della Sardegna, Centrale regionale di committenza per laffidamento di medicinali ed. 22 destinati al fabbisogno delle aziende sanitarie della Regione Autonoma della Sardegna nellambito del sistema dinamico di acquisizione della pubblica amministrazione per la fornitura di prodotti farmaceutici - Codice appalto 5291500 - Determinazione rep. 914 prot.10058 del 19 settembre 2025 - RETTIFICA AGGIUDICAZIONE. Presa datto e recepimento per le Aziende Sanitarie e Aziende Ospedaliere Universitarie della Regione Sardegna.</t>
  </si>
  <si>
    <t>DTD/2025/3151</t>
  </si>
  <si>
    <t>Determinazione DG CRC RAS n. 840 prot. n. 8522 del 08/09/2025 - Medicinali 23 - Procedura aperta finalizzata allaffidamento annuale di medicinali ed. 23 destinati al fabbisogno delle aziende sanitarie della regione autonoma della Sardegna id appalto ANAC n. ada21223-f5f6-458e-9874-213ae712eb44. Aggiudicazione. 
Recepimento per le Aziende Sanitarie e Aziende Ospedaliere Universitarie della Regione Sardegna.</t>
  </si>
  <si>
    <t>DTD/2025/3421</t>
  </si>
  <si>
    <t>Adesione aggiudicazione INTERCENT-ER Agenzia Regionale di sviluppo dei mercati telematici - Appalto Specifico per la fornitura di Vaccini vari a uso umano 2025-2028 - Recepimento e adesione alle convenzioni a favore delle AA.SS.LL della Regione Sardegna - CIG ARES n. B4847AD904</t>
  </si>
  <si>
    <t>Det. n. 699 del 17/03/2025</t>
  </si>
  <si>
    <t>Procedura aperta, ex Art. 71 del D.Lgs. 36/2023, svolta in modalità digitale sulla piattaforma Net4market, per la fornitura di Materiale monouso per sistemi di ossigenoterapia ad alti flussi mod. AirVO2, per le ASL della Sardegna, per 24 mesi più eventuale proroga semestrale. Aggiudicazione.</t>
  </si>
  <si>
    <t>Det. n. 870 del 02/04/2025</t>
  </si>
  <si>
    <t>Determinazione Centrale Regionale di Committenza Sardegna n. 187 Prot. Uscita 1700 del 17/02/2025: AS indetto da Puntozero s.c. a r.l. per l affidamento, in convenzione, della fornitura di Farmaci esclusivi e genericati, suddivisa in n. 6 lotti occorrenti alle Aziende sanitarie della regione Umbria e della regione Sardegna, nell ambito del Sistema Dinamico di Acquisizione della Pubblica Amministrazione per la fornitura di prodotti farmaceutici, adesione aggiudicazione - Recepimento del Lotto 6 - Bosutinib, per le ASL della Regione Sardegna.</t>
  </si>
  <si>
    <t>Det. n. 1319 del 22/05/2025</t>
  </si>
  <si>
    <t>Determinazione DG CRC RAS n. 25 prot. n. 164 del 09/01/2025 - Procedura negoziata finalizzata allaffidamento della fornitura annuale del medicinale Skyclarys (Omaveloxolone) destinata al fabbisogno delle Aziende Sanitarie della Regione Autonoma della Sardegna, aggiudicazione - Recepimento per la ASL di Cagliari.</t>
  </si>
  <si>
    <t>Det. n. 1949 del 18/07/2025</t>
  </si>
  <si>
    <t>Determinazione RAS n. 596, Protocollo Uscita n. 6998 del 25/06/2025 aggiudicazione della fornitura del medicinale Beyfortus 2025 (Nirsevimab), Operatore economico Sanofi Srl - Milano, per 12 mesi - Recepimento per le Aziende della Regione Sardegna</t>
  </si>
  <si>
    <t>Det. n. 2478 del 23/09/2025</t>
  </si>
  <si>
    <t>Determinazione della Centrale Regionale di Committenza Regione Autonoma della Sardegna n. 616 Prot. Uscita n. 7262 del 01/07/2025: Procedura aperta finalizzata allaffidamento della fornitura annuale di Vaccini antinfluenzali Campagna 2025/2026 destinati al fabbisogno delle Aziende Sanitarie della RAS, appalto n. 7c572c9f-4e52-4270-a846-c8df252c6023. Aggiudicazione - Recepimento della quota riservata ad ARES Sardegna del lotto n. 1-VAXIGRIP, in gestione DPC (Distribuzione Per Conto).</t>
  </si>
  <si>
    <t>Det. n. 2789 del 20/10/2025</t>
  </si>
  <si>
    <t>Procedura negoziata senza pubblicazione di bando ex art. 76 comma 2 lett. b), del D.Lgs. n. 36/2023, per la fornitura di materiale di consumo dedicato al Robot chirurgico Da Vinci XI IS4000 dual console di proprietà della ASL di Nuoro, in uso presso il PO San Francesco, di cui alla Determinazione Dirigenziale 4564/2020 - Decisione a contrarre.</t>
  </si>
  <si>
    <t>Det. n. 3281 del 28/11/2025</t>
  </si>
  <si>
    <t>Procedura aperta per l'affidamento della fornitura di Protesi fonatorie e materiale di consumo di cui alla CND p0280, destinata allHUB del Farmaco ed HTA di ARES Sardegna - Decisione a contrarre.</t>
  </si>
  <si>
    <t>Det. n. 3422 del 15/12/2025</t>
  </si>
  <si>
    <t>Procedura aperta telematica per l’affidamento in service della fornitura di trattamenti di dialisi extracorporea non compresi in Consip, aghi fistola per emodialisi e cateteri venosi a breve e lungo termine per emodialisi e servizi connessi, per le Aziende Sanitarie del Servizio Sanitario Regionale della Sardegna. Decisione a contrarre</t>
  </si>
  <si>
    <t xml:space="preserve">Det. n. 145 del 24/01/2025 </t>
  </si>
  <si>
    <t>Procedura aperta telematica per l’affidamento della fornitura di “Set per Irrigazione Intestinale, destinata alle ASL della Regione Sardegna e all’AOU Sassari”. Decisione a contrarre</t>
  </si>
  <si>
    <t>Det. n. 3128 del 18/11/2025 e successiva Det. N. 135 del 22.01.26</t>
  </si>
  <si>
    <t xml:space="preserve">Autorizzazione a contrarre, approvazione atti di gara e indizione “procedura aperta per l’affidamento della fornitura del servizio medico di guardia attiva, per i dipartimenti di emergenza urgenza dei PP.OO. della Sardegna” </t>
  </si>
  <si>
    <t>DELIBERAZIONE DEL DIRETTORE GENERALE N. 41 del 27.02.2025</t>
  </si>
  <si>
    <t>Autorizzazione a contrarre servizio supporto trasporto e smaltimento capi bovi infetti da dermatite nodulare contagiosa</t>
  </si>
  <si>
    <t>Deliberazione del Direttore Generale n 157 del 08 07 2025</t>
  </si>
  <si>
    <t>Affidamento della fornitura in accordo quadro per l’affidamento, tramite procedura negoziata senza bando, in urgenza, del servizio di trasporto animali vivi di capi bovini infetti da dermatite nodulare contagiosa</t>
  </si>
  <si>
    <t>DETERMINAZIONE DIRIGENZIALE n.2238 del 26.08.2025</t>
  </si>
  <si>
    <t>Procedura negoziata, ai sensi dell’art. 50, comma 1, lett. E), del D.Lgs. 36/2023 e s.m.i., per l’affidamento del “Servizio di Consulenza giuslavoristica” negli appalti per un periodo di 24 mesi</t>
  </si>
  <si>
    <t>DTD n. 3160 del 20.11.2025</t>
  </si>
  <si>
    <t>Rettifica atti di gara di cui alla Delibera n. 295 del 15/11/2024 - autorizzazione a contrarre - procedura aperta sopra soglia europea, di durata biennale con aggiudicazione all’offerta economicamente più vantaggiosa per l’affidamento del servizio di copertura assicurativa per vari rami -  All Risks Patrimonio Immobiliare e Mobiliare, Assicurazione per la responsabilità civile patrimoniale, Cumulativa infortuni medici e altre categorie, kasko dipendenti e altre categorie in missione,  Responsabilità Civile derivante dalla circolazione dei veicoli a motore e Garanzie Accessorie amministrata a “Libro Matricola”-  per varie aziende del SSR</t>
  </si>
  <si>
    <t>Del .37 Del 25/02/2025</t>
  </si>
  <si>
    <t>Procedura aperta sopra soglia europea, di durata biennale con aggiudicazione all’offerta economicamente più vantaggiosa per l’affidamento del servizio di copertura assicurativa per vari rami -  all risks patrimonio immobiliare e mobiliare, assicurazione per la responsabilità civile patrimoniale, cumulativa infortuni medici e altre categorie, kasko dipendenti e altre categorie in missione,  responsabilità civile derivante dalla circolazione dei veicoli a motore e garanzie accessorie amministrata a “libro matricola”-  per varie aziende del SSR. Variante ai sensi dell’art. 120 comma 9 del D.lgs 36/2023 Lotti 1, 3, 5.</t>
  </si>
  <si>
    <t>Det. 3614 del 23/12/2025</t>
  </si>
  <si>
    <t>Coperture assicurative “Auto Kasko dipendenti in missione” e “Cumulativa infortuni medici e altre categorie” – contratti ponte nelle more dell’espletamento della procedura di gara a livello regionale – autorizzazione a contrarre a mezzo procedura negoziata senza bando (art. 76 comma 2 lett c) del D.lgs 36/2023) dal 30/04/2025 al 30/09/2025</t>
  </si>
  <si>
    <t>Det. n. 974 del 10/04/2025</t>
  </si>
  <si>
    <t>Coperture assicurative rami “Elettronica”, “Incendio”, “Furto” – autorizzazione a contrarre e contestuale aggiudicazione ai sensi dell’art. 120, comma 11 e art. 50, comma 1), lett. b) del D. Lgs 36/2023 contratto ponte nelle more dell’espletamento della procedura di gara a livello regionale – dal 30/04/2025 al 30/09/2025</t>
  </si>
  <si>
    <t>Det. n. 975 del 10/04/2025</t>
  </si>
  <si>
    <t>Coperture assicurative rami “Elettronica”, “Incendio”, “Furto”, e “Auto Kasko dipendenti in missione”  –Decisione a contrarre e contestuale aggiudicazione ai sensi dell’art. 120, comma 11 e art. 50, comma 1), lett. b) del D. Lgs 36/2023 - contratto ponte nelle more dell’espletamento della procedura di gara a livello regionale – dal 30/09/2025 al 30/11/2025</t>
  </si>
  <si>
    <t>Det. n. 2473 del 22/09/2025</t>
  </si>
  <si>
    <t>Copertura assicurativa “Cumulativa infortuni medici e altre categorie” – contratto ponte nelle more dell’espletamento della procedura di gara a livello regionale – autorizzazione a contrarre a mezzo procedura negoziata senza bando (art. 76, comma 2, lett. c) del D. Lgs 36/2023) dal 30/09/2025 al 31/11/2025</t>
  </si>
  <si>
    <t>Det. n. 2457 del 18/09/2025</t>
  </si>
  <si>
    <t>Procedura aperta in modalità telematica, inerente all’affidamento dei servizi assicurativi per la copertura dei rischi di Responsabilità Civile verso Terzi e verso Prestatori d’Opera (RCT/O) delle aziende del Servizio Sanitario Regionale della Sardegna. Modifica del contratto ai sensi dell’art. 106, comma 1 lettera c) del D. LGS. 50/2016 Esercizio opzione di proroga prevista in atti gara</t>
  </si>
  <si>
    <t>delibera 93/2025</t>
  </si>
  <si>
    <t>Servizio di sanificazione, gestione e consegna degli ausili di protesica- proroga tecnica- contratto ponte per 10 mesi nelle more della conclusione della procedura di gara - decisione a contrarre a mezzo procedura negoziata senza bando- art, 76, comma 2, let. c e articolo 120,  comma 11 del D.Lgs 36/2023- ASL Sassari, Gallura, Nuoro, Ogliastra, Medio Campidano, Sulcis, Oristano</t>
  </si>
  <si>
    <t>determina 2544/2025</t>
  </si>
  <si>
    <t xml:space="preserve">si </t>
  </si>
  <si>
    <t>Procedura negoziata "ponte" senza pubblicazione del bando di gara, ai sensi dell'articolo 76, comma 2, let. b e c del D.Lgs 36/2023 per l'affidamento del servizio antincendio presso le elisuperfici Gallura  e Sassari- Rizzeddu</t>
  </si>
  <si>
    <t>determina  2124/2025</t>
  </si>
  <si>
    <t xml:space="preserve">“Procedura aperta in modalità telematica per l’affidamento del servizio – in sei lotti funzionali – di trasporto degli utenti con disabilità – carrozzati e non – dal proprio domicilio alle strutture che erogano attività riabilitativa c/o i Centri di riabilitazione e viceversa – ricadenti nelle ASL di Sassari – Oristano e Nuoro”. CUI S03990570925202400079.         </t>
  </si>
  <si>
    <t>Deliberazione del Direttore Generale n.101 del 29.04.2025</t>
  </si>
  <si>
    <t xml:space="preserve">Servizio di manutenzione e riparazione degli arredi e ausili sanitari. Proroga tecnica. ASL Cagliari – CIG 8389452ACB
</t>
  </si>
  <si>
    <t>76 del 16/1/25</t>
  </si>
  <si>
    <t>Contratto ponte del servizio di manutenzione e riparazione degli arredi e ausili sanitari per la
Asl Gallura e per la Asl Sassari, nelle more dello svolgimento della procedura di gara da parte di Ares
Sardegna. Autorizzazione a contrarre.</t>
  </si>
  <si>
    <t>123 del 22/1/25</t>
  </si>
  <si>
    <t>Contratto ponte del servizio di manutenzione e riparazione degli arredi e ausili sanitari per la
Asl Oristano e per la Asl Sulcis, nelle more dello svolgimento della procedura di gara da parte di Ares
Sardegna. Autorizzazione a contrarre.</t>
  </si>
  <si>
    <t>125 del 22/1/25</t>
  </si>
  <si>
    <t>Contratto ponte del servizio di manutenzione e riparazione degli arredi e ausili sanitari per la
Asl Oristano, per la Asl Sulcis e per la ASL Cagliari, nelle more dello svolgimento della procedura di gara
da parte di Ares Sardegna. Autorizzazione a contrarre.</t>
  </si>
  <si>
    <t xml:space="preserve">1694 del 25/6/25 </t>
  </si>
  <si>
    <t>Contratto ponte del servizio di manutenzione e riparazione degli arredi e ausili sanitari per la Asl Gallura e per la Asl Sassari, nelle more dello svolgimento della procedura di gara da parte di Ares Sardegna dal 1/10/25 al 31/3/2026. Autorizzazione a contrarre</t>
  </si>
  <si>
    <t>2407 del 12/9/25</t>
  </si>
  <si>
    <t>Procedura telematica aperta, ai sensi dell’art. 71 del d.lgs n. 36/23, per l’affidamento del servizio di manutenzione e riparazione degli arredi e ausili sanitari, degli arredi non sanitari e dei servizi complementari, a basso impatto ambientale ai sensi del Decreto ministeriale n. 254/22 del Ministero della transizione ecologica, a favore di ASL 1 Sassari, ASL 2 Gallura, ASL 3 Nuoro, ASL 4 Ogliastra, ASL 5 Oristano, ASL 6 Medio Campidano, ASL 7 Sulcis, ASL 8 Cagliari, AREUS, AOU SASSARI, Istituto Zooprofilattico Sperimentale, ARES Sardegna.</t>
  </si>
  <si>
    <t>236 del 17/10/2025</t>
  </si>
  <si>
    <t xml:space="preserve"> </t>
  </si>
  <si>
    <t>Procedura negoziata senza previa pubblicazione di bando ex art. 76 comma 2 lett. c) del D.Lgs. 36/2023 per l’affidamento della fornitura di ausili per funzione respiratoria cod. 3/03 DM.332/1999 per le AA.SS.LL. della Regione Sardegna. Proroga al 31/12/2026.</t>
  </si>
  <si>
    <t>DTD 2184 DEL  11/08/2025</t>
  </si>
  <si>
    <t>TOTALE INCENTIVI ARES</t>
  </si>
  <si>
    <t>IMPORTO 1° ANNO QUOTA ARES</t>
  </si>
  <si>
    <t>TOTALE RECUPERO ASL</t>
  </si>
  <si>
    <t>SC Acquisti  Beni Sanitari</t>
  </si>
  <si>
    <t>Fornitura di energia elettrica ASL Cagliari, Oristano, Medio Campidano e Sulcis.
Adesione alla Convenzione CONSIP EE22 lotto 7</t>
  </si>
  <si>
    <t xml:space="preserve">Procedura aperta telematica per l'affidamento della fornitura biennale di dispositivi medici e IVD non sottovuoto per campionamento CND W05 occorrenti alle A.S.L., alle AOU di Sassari e Cagliari, all'ARNAS G.Brotzu </t>
  </si>
  <si>
    <t xml:space="preserve">Procedura aperta in modalità telematica sopra soglia europea, di durata biennale con aggiudicazione all’offerta economicamente più vantaggiosa per l’affidamento del servizio di supporto alle attività del personale sanitario presso le strutture ospedaliere e territoriali afferenti alle AA.SS.LL. di Sassari, Nuoro e Oristano. CUI: S03990570925202500094 </t>
  </si>
  <si>
    <t>note: la presente procedura (esercizio opzione di proroga prevista in atti di gara) è regolata dal D.lgs 50/2016 e dal precedente regolamento ATS del 2021, pertanto la quota relativa all'esecuzione è superiore al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</si>
</sst>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0.00\ &quot;€&quot;"/>
    <numFmt numFmtId="165" formatCode="_-* #,##0.00\ _€_-;\-* #,##0.00\ _€_-;_-* &quot;-&quot;??\ _€_-;_-@_-"/>
  </numFmts>
  <fonts count="4"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cellStyleXfs>
  <cellXfs count="22">
    <xf numFmtId="0" fontId="0" fillId="0" borderId="0" xfId="0"/>
    <xf numFmtId="0" fontId="0" fillId="0" borderId="1" xfId="0" applyBorder="1"/>
    <xf numFmtId="0" fontId="0" fillId="2" borderId="1" xfId="0" applyFill="1" applyBorder="1"/>
    <xf numFmtId="0" fontId="1" fillId="2" borderId="1" xfId="0" applyFont="1" applyFill="1" applyBorder="1" applyAlignment="1">
      <alignment vertical="top" wrapText="1"/>
    </xf>
    <xf numFmtId="0" fontId="0" fillId="2" borderId="1" xfId="0"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wrapText="1"/>
    </xf>
    <xf numFmtId="4" fontId="0" fillId="2" borderId="1" xfId="0" applyNumberFormat="1" applyFill="1" applyBorder="1"/>
    <xf numFmtId="0" fontId="0" fillId="2" borderId="1" xfId="0" applyNumberFormat="1" applyFill="1" applyBorder="1"/>
    <xf numFmtId="0" fontId="0" fillId="3" borderId="1" xfId="0" applyFill="1" applyBorder="1"/>
    <xf numFmtId="0" fontId="0" fillId="3" borderId="1" xfId="0" applyFill="1" applyBorder="1" applyAlignment="1">
      <alignment wrapText="1"/>
    </xf>
    <xf numFmtId="9" fontId="0" fillId="3" borderId="1" xfId="0" applyNumberFormat="1" applyFill="1" applyBorder="1"/>
    <xf numFmtId="0" fontId="0" fillId="4" borderId="1" xfId="0" applyFill="1" applyBorder="1" applyAlignment="1">
      <alignment wrapText="1"/>
    </xf>
    <xf numFmtId="0" fontId="1" fillId="2" borderId="1" xfId="0" applyFont="1" applyFill="1" applyBorder="1"/>
    <xf numFmtId="4" fontId="0" fillId="0" borderId="1" xfId="0" applyNumberFormat="1" applyBorder="1"/>
    <xf numFmtId="4" fontId="0" fillId="0" borderId="0" xfId="0" applyNumberFormat="1"/>
    <xf numFmtId="0" fontId="2" fillId="2" borderId="1" xfId="0" applyFont="1" applyFill="1" applyBorder="1" applyAlignment="1">
      <alignment vertical="top" wrapText="1"/>
    </xf>
    <xf numFmtId="0" fontId="0" fillId="2" borderId="1" xfId="0" applyFill="1" applyBorder="1" applyAlignment="1">
      <alignment horizontal="center" vertical="center"/>
    </xf>
    <xf numFmtId="164" fontId="0" fillId="2" borderId="1" xfId="0" applyNumberFormat="1" applyFill="1" applyBorder="1"/>
    <xf numFmtId="0" fontId="1" fillId="3" borderId="1" xfId="0" applyFont="1" applyFill="1" applyBorder="1" applyAlignment="1">
      <alignment vertical="top" wrapText="1"/>
    </xf>
    <xf numFmtId="0" fontId="0" fillId="3" borderId="1" xfId="0" applyFont="1" applyFill="1" applyBorder="1" applyAlignment="1">
      <alignment vertical="top" wrapText="1"/>
    </xf>
    <xf numFmtId="0" fontId="2" fillId="3" borderId="1" xfId="0" applyFont="1" applyFill="1" applyBorder="1" applyAlignment="1">
      <alignment vertical="top" wrapText="1"/>
    </xf>
  </cellXfs>
  <cellStyles count="4">
    <cellStyle name="Migliaia 2" xfId="1"/>
    <cellStyle name="Migliaia 3" xfId="3"/>
    <cellStyle name="Normale" xfId="0" builtinId="0"/>
    <cellStyle name="Valut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495300</xdr:rowOff>
    </xdr:from>
    <xdr:to>
      <xdr:col>0</xdr:col>
      <xdr:colOff>923925</xdr:colOff>
      <xdr:row>0</xdr:row>
      <xdr:rowOff>885825</xdr:rowOff>
    </xdr:to>
    <xdr:sp macro="" textlink="">
      <xdr:nvSpPr>
        <xdr:cNvPr id="2" name="Freccia a destra 1"/>
        <xdr:cNvSpPr/>
      </xdr:nvSpPr>
      <xdr:spPr>
        <a:xfrm>
          <a:off x="57150" y="495300"/>
          <a:ext cx="866775" cy="390525"/>
        </a:xfrm>
        <a:prstGeom prst="right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solidFill>
              <a:sysClr val="windowText" lastClr="000000"/>
            </a:solidFill>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5"/>
  <sheetViews>
    <sheetView tabSelected="1" zoomScale="71" zoomScaleNormal="71" workbookViewId="0">
      <selection activeCell="C1" sqref="C1"/>
    </sheetView>
  </sheetViews>
  <sheetFormatPr defaultColWidth="14.85546875" defaultRowHeight="15" x14ac:dyDescent="0.25"/>
  <cols>
    <col min="1" max="1" width="14.85546875" style="2"/>
    <col min="2" max="2" width="14.85546875" style="6"/>
    <col min="3" max="3" width="30.5703125" style="6" customWidth="1"/>
    <col min="4" max="4" width="14.85546875" style="2"/>
    <col min="5" max="5" width="16.42578125" style="6" customWidth="1"/>
    <col min="6" max="6" width="16.140625" style="6" customWidth="1"/>
    <col min="7" max="22" width="14.85546875" style="2"/>
    <col min="23" max="23" width="18" style="2" customWidth="1"/>
    <col min="24" max="35" width="14.85546875" style="2"/>
    <col min="36" max="36" width="26.5703125" style="2" customWidth="1"/>
    <col min="37" max="16384" width="14.85546875" style="2"/>
  </cols>
  <sheetData>
    <row r="1" spans="1:35" s="16" customFormat="1" ht="267.75" customHeight="1" x14ac:dyDescent="0.25">
      <c r="A1" s="19" t="s">
        <v>36</v>
      </c>
      <c r="B1" s="20" t="s">
        <v>40</v>
      </c>
      <c r="C1" s="21" t="s">
        <v>6</v>
      </c>
      <c r="D1" s="21" t="s">
        <v>37</v>
      </c>
      <c r="E1" s="21" t="s">
        <v>49</v>
      </c>
      <c r="F1" s="21" t="s">
        <v>52</v>
      </c>
      <c r="G1" s="21" t="s">
        <v>53</v>
      </c>
      <c r="H1" s="21" t="s">
        <v>18</v>
      </c>
      <c r="I1" s="21" t="s">
        <v>55</v>
      </c>
      <c r="J1" s="21" t="s">
        <v>39</v>
      </c>
      <c r="K1" s="21" t="s">
        <v>56</v>
      </c>
      <c r="L1" s="21" t="s">
        <v>57</v>
      </c>
      <c r="M1" s="21" t="s">
        <v>10</v>
      </c>
      <c r="N1" s="21" t="s">
        <v>45</v>
      </c>
      <c r="O1" s="21" t="s">
        <v>46</v>
      </c>
      <c r="P1" s="21" t="s">
        <v>14</v>
      </c>
      <c r="Q1" s="21" t="s">
        <v>16</v>
      </c>
      <c r="R1" s="21" t="s">
        <v>58</v>
      </c>
      <c r="S1" s="21" t="s">
        <v>59</v>
      </c>
      <c r="T1" s="21" t="s">
        <v>60</v>
      </c>
      <c r="U1" s="21" t="s">
        <v>47</v>
      </c>
      <c r="V1" s="21" t="s">
        <v>48</v>
      </c>
      <c r="W1" s="21" t="s">
        <v>61</v>
      </c>
      <c r="X1" s="21" t="s">
        <v>62</v>
      </c>
      <c r="Y1" s="21" t="s">
        <v>63</v>
      </c>
      <c r="Z1" s="21" t="s">
        <v>64</v>
      </c>
      <c r="AA1" s="21" t="s">
        <v>65</v>
      </c>
      <c r="AB1" s="21" t="s">
        <v>66</v>
      </c>
      <c r="AC1" s="21" t="s">
        <v>67</v>
      </c>
      <c r="AD1" s="21" t="s">
        <v>68</v>
      </c>
      <c r="AE1" s="21" t="s">
        <v>69</v>
      </c>
      <c r="AF1" s="21" t="s">
        <v>70</v>
      </c>
      <c r="AG1" s="21" t="s">
        <v>71</v>
      </c>
      <c r="AH1" s="21" t="s">
        <v>72</v>
      </c>
      <c r="AI1" s="21" t="s">
        <v>73</v>
      </c>
    </row>
    <row r="2" spans="1:35" s="3" customFormat="1" ht="75" x14ac:dyDescent="0.25">
      <c r="B2" s="3" t="s">
        <v>41</v>
      </c>
      <c r="C2" s="3" t="s">
        <v>0</v>
      </c>
      <c r="D2" s="3" t="s">
        <v>1</v>
      </c>
      <c r="E2" s="3" t="s">
        <v>5</v>
      </c>
      <c r="F2" s="3" t="s">
        <v>2</v>
      </c>
      <c r="G2" s="3" t="s">
        <v>3</v>
      </c>
      <c r="H2" s="3" t="s">
        <v>54</v>
      </c>
      <c r="I2" s="3" t="s">
        <v>4</v>
      </c>
      <c r="J2" s="3" t="s">
        <v>9</v>
      </c>
      <c r="K2" s="3" t="s">
        <v>7</v>
      </c>
      <c r="L2" s="3" t="s">
        <v>8</v>
      </c>
      <c r="M2" s="3" t="s">
        <v>11</v>
      </c>
      <c r="N2" s="3" t="s">
        <v>12</v>
      </c>
      <c r="O2" s="3" t="s">
        <v>13</v>
      </c>
      <c r="P2" s="3" t="s">
        <v>15</v>
      </c>
      <c r="Q2" s="3" t="s">
        <v>17</v>
      </c>
      <c r="R2" s="3" t="s">
        <v>19</v>
      </c>
      <c r="S2" s="3" t="s">
        <v>38</v>
      </c>
      <c r="T2" s="3" t="s">
        <v>20</v>
      </c>
      <c r="U2" s="3" t="s">
        <v>21</v>
      </c>
      <c r="V2" s="3" t="s">
        <v>22</v>
      </c>
      <c r="W2" s="3" t="s">
        <v>23</v>
      </c>
      <c r="X2" s="3" t="s">
        <v>24</v>
      </c>
      <c r="Y2" s="3" t="s">
        <v>25</v>
      </c>
      <c r="Z2" s="3" t="s">
        <v>26</v>
      </c>
      <c r="AA2" s="3" t="s">
        <v>27</v>
      </c>
      <c r="AB2" s="3" t="s">
        <v>28</v>
      </c>
      <c r="AC2" s="3" t="s">
        <v>29</v>
      </c>
      <c r="AD2" s="3" t="s">
        <v>30</v>
      </c>
      <c r="AE2" s="3" t="s">
        <v>31</v>
      </c>
      <c r="AF2" s="3" t="s">
        <v>32</v>
      </c>
      <c r="AG2" s="3" t="s">
        <v>33</v>
      </c>
      <c r="AH2" s="3" t="s">
        <v>34</v>
      </c>
      <c r="AI2" s="3" t="s">
        <v>35</v>
      </c>
    </row>
    <row r="3" spans="1:35" ht="255" x14ac:dyDescent="0.25">
      <c r="B3" s="4" t="s">
        <v>43</v>
      </c>
      <c r="C3" s="4" t="s">
        <v>77</v>
      </c>
      <c r="D3" s="5">
        <v>2025</v>
      </c>
      <c r="E3" s="4" t="s">
        <v>78</v>
      </c>
      <c r="F3" s="4" t="s">
        <v>51</v>
      </c>
      <c r="G3" s="5" t="s">
        <v>74</v>
      </c>
      <c r="H3" s="5">
        <v>4</v>
      </c>
      <c r="I3" s="5" t="s">
        <v>75</v>
      </c>
      <c r="J3" s="5">
        <v>700.83</v>
      </c>
      <c r="K3" s="5">
        <v>560.66</v>
      </c>
      <c r="L3" s="5">
        <v>140.16999999999999</v>
      </c>
      <c r="M3" s="5">
        <v>700.83</v>
      </c>
      <c r="N3" s="5">
        <v>560.66</v>
      </c>
      <c r="O3" s="5">
        <v>140.16999999999999</v>
      </c>
      <c r="P3" s="5">
        <v>2025</v>
      </c>
      <c r="Q3" s="5">
        <v>175.21</v>
      </c>
      <c r="R3" s="5">
        <v>3</v>
      </c>
      <c r="S3" s="5">
        <v>2025</v>
      </c>
      <c r="T3" s="5">
        <v>525.62</v>
      </c>
      <c r="U3" s="5">
        <v>420.5</v>
      </c>
      <c r="V3" s="5">
        <v>105.12</v>
      </c>
      <c r="W3" s="5"/>
      <c r="X3" s="5"/>
      <c r="Y3" s="5"/>
      <c r="Z3" s="5"/>
      <c r="AA3" s="5"/>
      <c r="AB3" s="5"/>
      <c r="AC3" s="5"/>
      <c r="AD3" s="5"/>
      <c r="AE3" s="5"/>
      <c r="AF3" s="5"/>
      <c r="AG3" s="5"/>
      <c r="AH3" s="5"/>
      <c r="AI3" s="5"/>
    </row>
    <row r="4" spans="1:35" ht="165" x14ac:dyDescent="0.25">
      <c r="B4" s="6" t="s">
        <v>43</v>
      </c>
      <c r="C4" s="6" t="s">
        <v>79</v>
      </c>
      <c r="D4" s="2">
        <v>2025</v>
      </c>
      <c r="E4" s="6" t="s">
        <v>80</v>
      </c>
      <c r="F4" s="4" t="s">
        <v>51</v>
      </c>
      <c r="G4" s="2" t="s">
        <v>75</v>
      </c>
      <c r="H4" s="2">
        <v>1</v>
      </c>
      <c r="I4" s="2" t="s">
        <v>74</v>
      </c>
      <c r="J4" s="7">
        <v>60220</v>
      </c>
      <c r="K4" s="7">
        <v>48176</v>
      </c>
      <c r="L4" s="7">
        <v>12044</v>
      </c>
      <c r="M4" s="7">
        <v>15055</v>
      </c>
      <c r="N4" s="7">
        <v>12044</v>
      </c>
      <c r="O4" s="7">
        <v>3011</v>
      </c>
      <c r="P4" s="8">
        <v>2025</v>
      </c>
      <c r="Q4" s="7">
        <v>15055</v>
      </c>
      <c r="R4" s="8">
        <v>0</v>
      </c>
      <c r="S4" s="8">
        <v>2025</v>
      </c>
      <c r="T4" s="7">
        <v>0</v>
      </c>
      <c r="U4" s="7">
        <v>0</v>
      </c>
      <c r="V4" s="7">
        <v>0</v>
      </c>
      <c r="W4" s="7">
        <v>19186.09</v>
      </c>
      <c r="X4" s="7"/>
      <c r="Y4" s="7"/>
      <c r="Z4" s="7">
        <v>6853.04</v>
      </c>
      <c r="AA4" s="7"/>
      <c r="AB4" s="7"/>
      <c r="AC4" s="7">
        <v>0</v>
      </c>
      <c r="AD4" s="7"/>
      <c r="AE4" s="7"/>
      <c r="AF4" s="7"/>
      <c r="AG4" s="7">
        <v>18752.509999999998</v>
      </c>
      <c r="AH4" s="7"/>
      <c r="AI4" s="7"/>
    </row>
    <row r="5" spans="1:35" ht="105" x14ac:dyDescent="0.25">
      <c r="B5" s="6" t="s">
        <v>43</v>
      </c>
      <c r="C5" s="6" t="s">
        <v>81</v>
      </c>
      <c r="D5" s="2">
        <v>2025</v>
      </c>
      <c r="E5" s="6" t="s">
        <v>82</v>
      </c>
      <c r="F5" s="4" t="s">
        <v>51</v>
      </c>
      <c r="G5" s="2" t="s">
        <v>74</v>
      </c>
      <c r="H5" s="2">
        <v>2</v>
      </c>
      <c r="I5" s="2" t="s">
        <v>75</v>
      </c>
      <c r="J5" s="7">
        <v>15595.86</v>
      </c>
      <c r="K5" s="7">
        <v>9357.51</v>
      </c>
      <c r="L5" s="7">
        <v>2339.38</v>
      </c>
      <c r="M5" s="7">
        <v>15595.86</v>
      </c>
      <c r="N5" s="7">
        <v>9357.51</v>
      </c>
      <c r="O5" s="7">
        <v>2339.38</v>
      </c>
      <c r="P5" s="8">
        <v>2025</v>
      </c>
      <c r="Q5" s="7">
        <v>7797.93</v>
      </c>
      <c r="R5" s="2">
        <v>1</v>
      </c>
      <c r="S5" s="8">
        <v>2025</v>
      </c>
      <c r="T5" s="7">
        <v>11696.89</v>
      </c>
      <c r="U5" s="7">
        <v>9357.5120000000006</v>
      </c>
      <c r="V5" s="7">
        <v>2339.38</v>
      </c>
      <c r="W5" s="7"/>
      <c r="X5" s="7"/>
      <c r="Y5" s="7"/>
      <c r="Z5" s="7"/>
      <c r="AA5" s="7"/>
      <c r="AB5" s="7"/>
      <c r="AC5" s="7"/>
      <c r="AD5" s="7"/>
      <c r="AE5" s="7"/>
      <c r="AF5" s="7"/>
      <c r="AG5" s="7"/>
      <c r="AH5" s="7"/>
      <c r="AI5" s="7"/>
    </row>
    <row r="6" spans="1:35" ht="195" x14ac:dyDescent="0.25">
      <c r="B6" s="6" t="s">
        <v>44</v>
      </c>
      <c r="C6" s="6" t="s">
        <v>83</v>
      </c>
      <c r="D6" s="2">
        <v>2025</v>
      </c>
      <c r="E6" s="6" t="s">
        <v>84</v>
      </c>
      <c r="F6" s="6" t="s">
        <v>51</v>
      </c>
      <c r="G6" s="2" t="s">
        <v>74</v>
      </c>
      <c r="H6" s="2">
        <v>5</v>
      </c>
      <c r="I6" s="2" t="s">
        <v>74</v>
      </c>
      <c r="J6" s="2">
        <v>161570.12</v>
      </c>
      <c r="K6" s="2">
        <v>129256.1</v>
      </c>
      <c r="L6" s="2">
        <v>32314.02</v>
      </c>
      <c r="M6" s="2">
        <v>40392.53</v>
      </c>
      <c r="N6" s="2">
        <v>32314.02</v>
      </c>
      <c r="O6" s="2">
        <v>8078.51</v>
      </c>
      <c r="P6" s="2">
        <v>2026</v>
      </c>
      <c r="Q6" s="2">
        <v>40392.53</v>
      </c>
      <c r="S6" s="2">
        <v>2026</v>
      </c>
      <c r="AC6" s="2">
        <v>25202.414000000001</v>
      </c>
      <c r="AD6" s="2">
        <v>62784.913999999997</v>
      </c>
      <c r="AG6" s="2">
        <v>73582.792000000001</v>
      </c>
    </row>
    <row r="7" spans="1:35" ht="195" x14ac:dyDescent="0.25">
      <c r="B7" s="6" t="s">
        <v>43</v>
      </c>
      <c r="C7" s="6" t="s">
        <v>245</v>
      </c>
      <c r="D7" s="2">
        <v>2025</v>
      </c>
      <c r="E7" s="6" t="s">
        <v>85</v>
      </c>
      <c r="F7" s="4" t="s">
        <v>51</v>
      </c>
      <c r="G7" s="2" t="s">
        <v>74</v>
      </c>
      <c r="H7" s="2">
        <v>2</v>
      </c>
      <c r="I7" s="2" t="s">
        <v>74</v>
      </c>
      <c r="J7" s="2">
        <v>118949.85</v>
      </c>
      <c r="K7" s="2">
        <v>95159.88</v>
      </c>
      <c r="L7" s="2">
        <v>23789.97</v>
      </c>
      <c r="M7" s="2">
        <v>29737.46</v>
      </c>
      <c r="N7" s="2">
        <v>23789.97</v>
      </c>
      <c r="O7" s="2">
        <v>5947.49</v>
      </c>
      <c r="P7" s="2">
        <v>2026</v>
      </c>
      <c r="Q7" s="2">
        <v>29737.46</v>
      </c>
      <c r="T7" s="2">
        <v>0</v>
      </c>
      <c r="U7" s="2">
        <v>0</v>
      </c>
      <c r="V7" s="2">
        <v>0</v>
      </c>
      <c r="W7" s="2">
        <v>11894.98</v>
      </c>
      <c r="X7" s="2">
        <v>0</v>
      </c>
      <c r="Y7" s="2">
        <v>11002.86</v>
      </c>
      <c r="Z7" s="2">
        <v>0</v>
      </c>
      <c r="AA7" s="2">
        <v>6839.62</v>
      </c>
      <c r="AB7" s="2">
        <v>0</v>
      </c>
      <c r="AC7" s="2">
        <v>0</v>
      </c>
      <c r="AD7" s="2">
        <v>0</v>
      </c>
      <c r="AE7" s="2">
        <v>0</v>
      </c>
      <c r="AF7" s="2">
        <v>0</v>
      </c>
      <c r="AG7" s="2">
        <v>0</v>
      </c>
      <c r="AH7" s="2">
        <v>0</v>
      </c>
      <c r="AI7" s="2">
        <v>0</v>
      </c>
    </row>
    <row r="8" spans="1:35" ht="165" x14ac:dyDescent="0.25">
      <c r="B8" s="6" t="s">
        <v>43</v>
      </c>
      <c r="C8" s="6" t="s">
        <v>86</v>
      </c>
      <c r="D8" s="2">
        <v>2025</v>
      </c>
      <c r="E8" s="6" t="s">
        <v>87</v>
      </c>
      <c r="F8" s="4" t="s">
        <v>51</v>
      </c>
      <c r="G8" s="2" t="s">
        <v>74</v>
      </c>
      <c r="H8" s="2">
        <v>4</v>
      </c>
      <c r="I8" s="2" t="s">
        <v>74</v>
      </c>
      <c r="J8" s="2">
        <v>43072.2</v>
      </c>
      <c r="K8" s="2">
        <v>34457.760000000002</v>
      </c>
      <c r="L8" s="2">
        <v>8614.44</v>
      </c>
      <c r="M8" s="2">
        <v>10768.05</v>
      </c>
      <c r="N8" s="2">
        <v>8614.44</v>
      </c>
      <c r="O8" s="2">
        <v>2153.61</v>
      </c>
      <c r="P8" s="2">
        <v>2025</v>
      </c>
      <c r="Q8" s="2">
        <v>10768.05</v>
      </c>
      <c r="S8" s="2">
        <v>2025</v>
      </c>
      <c r="W8" s="2">
        <v>7035.1379998632328</v>
      </c>
      <c r="X8" s="2">
        <v>5230.5767489039663</v>
      </c>
      <c r="Y8" s="2">
        <v>3354.0981357941205</v>
      </c>
      <c r="Z8" s="2">
        <v>1551.2550470705337</v>
      </c>
      <c r="AA8" s="2">
        <v>2847.4857280166548</v>
      </c>
      <c r="AB8" s="2">
        <v>2233.1200028872963</v>
      </c>
      <c r="AC8" s="2">
        <v>3777.5024010151124</v>
      </c>
      <c r="AD8" s="2">
        <v>6274.9739364490806</v>
      </c>
    </row>
    <row r="9" spans="1:35" ht="135" x14ac:dyDescent="0.25">
      <c r="B9" s="6" t="s">
        <v>43</v>
      </c>
      <c r="C9" s="6" t="s">
        <v>88</v>
      </c>
      <c r="D9" s="2">
        <v>2025</v>
      </c>
      <c r="E9" s="6" t="s">
        <v>89</v>
      </c>
      <c r="F9" s="4" t="s">
        <v>51</v>
      </c>
      <c r="G9" s="2" t="s">
        <v>75</v>
      </c>
      <c r="I9" s="2" t="s">
        <v>74</v>
      </c>
      <c r="J9" s="2">
        <v>17523.88</v>
      </c>
      <c r="K9" s="2">
        <v>14019.104000000001</v>
      </c>
      <c r="L9" s="2">
        <v>3504.7760000000003</v>
      </c>
      <c r="M9" s="2">
        <v>4380.97</v>
      </c>
      <c r="N9" s="2">
        <v>3504.7760000000003</v>
      </c>
      <c r="O9" s="2">
        <v>876.19400000000007</v>
      </c>
      <c r="P9" s="2">
        <v>2025</v>
      </c>
      <c r="Q9" s="2">
        <v>4380.97</v>
      </c>
      <c r="S9" s="2">
        <v>2025</v>
      </c>
      <c r="AD9" s="2">
        <v>13142.91</v>
      </c>
    </row>
    <row r="10" spans="1:35" ht="210" x14ac:dyDescent="0.25">
      <c r="B10" s="6" t="s">
        <v>43</v>
      </c>
      <c r="C10" s="6" t="s">
        <v>90</v>
      </c>
      <c r="D10" s="2">
        <v>2025</v>
      </c>
      <c r="E10" s="6" t="s">
        <v>91</v>
      </c>
      <c r="F10" s="4" t="s">
        <v>51</v>
      </c>
      <c r="G10" s="2" t="s">
        <v>74</v>
      </c>
      <c r="H10" s="2">
        <v>3</v>
      </c>
      <c r="I10" s="2" t="s">
        <v>74</v>
      </c>
      <c r="J10" s="2">
        <v>11312.64</v>
      </c>
      <c r="K10" s="2">
        <v>9050.1119999999992</v>
      </c>
      <c r="L10" s="2">
        <v>2262.5279999999998</v>
      </c>
      <c r="M10" s="2">
        <v>2828.16</v>
      </c>
      <c r="N10" s="2">
        <v>2262.5279999999998</v>
      </c>
      <c r="O10" s="2">
        <v>565.63199999999995</v>
      </c>
      <c r="P10" s="2">
        <v>2025</v>
      </c>
      <c r="Q10" s="2">
        <v>2828.16</v>
      </c>
      <c r="S10" s="2">
        <v>2025</v>
      </c>
      <c r="AD10" s="2">
        <v>8484.48</v>
      </c>
    </row>
    <row r="11" spans="1:35" ht="210" x14ac:dyDescent="0.25">
      <c r="B11" s="6" t="s">
        <v>43</v>
      </c>
      <c r="C11" s="6" t="s">
        <v>92</v>
      </c>
      <c r="D11" s="2">
        <v>2025</v>
      </c>
      <c r="E11" s="6" t="s">
        <v>93</v>
      </c>
      <c r="F11" s="4" t="s">
        <v>51</v>
      </c>
      <c r="G11" s="2" t="s">
        <v>74</v>
      </c>
      <c r="H11" s="2">
        <v>3</v>
      </c>
      <c r="I11" s="2" t="s">
        <v>74</v>
      </c>
      <c r="J11" s="2">
        <v>38939.899999999994</v>
      </c>
      <c r="K11" s="2">
        <v>31151.919999999995</v>
      </c>
      <c r="L11" s="2">
        <v>7787.9799999999987</v>
      </c>
      <c r="M11" s="2">
        <v>9734.9749999999985</v>
      </c>
      <c r="N11" s="2">
        <v>7787.9799999999987</v>
      </c>
      <c r="O11" s="2">
        <v>1946.9949999999997</v>
      </c>
      <c r="P11" s="2">
        <v>2026</v>
      </c>
      <c r="Q11" s="2">
        <v>9734.9749999999985</v>
      </c>
      <c r="S11" s="2">
        <v>2026</v>
      </c>
      <c r="W11" s="2">
        <v>6308.5921627641801</v>
      </c>
      <c r="X11" s="2">
        <v>2230.3885868844632</v>
      </c>
      <c r="Y11" s="2">
        <v>3554.6818103471132</v>
      </c>
      <c r="AA11" s="2">
        <v>2451.1041241282383</v>
      </c>
      <c r="AB11" s="2">
        <v>2083.2448953886133</v>
      </c>
      <c r="AC11" s="2">
        <v>2524.6759698761634</v>
      </c>
      <c r="AD11" s="2">
        <v>5761.8371827848641</v>
      </c>
      <c r="AG11" s="2">
        <v>4290.4002678263632</v>
      </c>
    </row>
    <row r="12" spans="1:35" ht="180" x14ac:dyDescent="0.25">
      <c r="B12" s="6" t="s">
        <v>43</v>
      </c>
      <c r="C12" s="6" t="s">
        <v>94</v>
      </c>
      <c r="D12" s="2">
        <v>2025</v>
      </c>
      <c r="E12" s="6" t="s">
        <v>95</v>
      </c>
      <c r="F12" s="4" t="s">
        <v>51</v>
      </c>
      <c r="G12" s="2" t="s">
        <v>74</v>
      </c>
      <c r="H12" s="2">
        <v>5</v>
      </c>
      <c r="I12" s="2" t="s">
        <v>74</v>
      </c>
      <c r="J12" s="2">
        <v>15867.21</v>
      </c>
      <c r="K12" s="2">
        <v>12693.767999999998</v>
      </c>
      <c r="L12" s="2">
        <v>3173.4419999999996</v>
      </c>
      <c r="M12" s="2">
        <v>3966.8025000000002</v>
      </c>
      <c r="N12" s="2">
        <v>3173.442</v>
      </c>
      <c r="O12" s="2">
        <v>793.3605</v>
      </c>
      <c r="P12" s="2">
        <v>2025</v>
      </c>
      <c r="Q12" s="2">
        <v>3966.8025000000002</v>
      </c>
      <c r="S12" s="2">
        <v>2025</v>
      </c>
      <c r="W12" s="2">
        <v>1655.085</v>
      </c>
      <c r="X12" s="2">
        <v>1038.165</v>
      </c>
      <c r="Y12" s="2">
        <v>1309.8374999999999</v>
      </c>
      <c r="Z12" s="2">
        <v>857.20499999999993</v>
      </c>
      <c r="AA12" s="2">
        <v>1847.3174999999999</v>
      </c>
      <c r="AB12" s="2">
        <v>1047.4424999999999</v>
      </c>
      <c r="AC12" s="2">
        <v>1359.33</v>
      </c>
      <c r="AD12" s="2">
        <v>2786.0250000000001</v>
      </c>
    </row>
    <row r="13" spans="1:35" ht="90" x14ac:dyDescent="0.25">
      <c r="B13" s="6" t="s">
        <v>44</v>
      </c>
      <c r="C13" s="6" t="s">
        <v>96</v>
      </c>
      <c r="D13" s="2">
        <v>2025</v>
      </c>
      <c r="E13" s="6" t="s">
        <v>97</v>
      </c>
      <c r="F13" s="6" t="s">
        <v>51</v>
      </c>
      <c r="G13" s="2" t="s">
        <v>75</v>
      </c>
      <c r="I13" s="2" t="s">
        <v>75</v>
      </c>
      <c r="J13" s="2">
        <v>90305.06</v>
      </c>
      <c r="K13" s="2">
        <v>72244.05</v>
      </c>
      <c r="L13" s="2">
        <v>18061.009999999998</v>
      </c>
      <c r="M13" s="2">
        <v>90305.06</v>
      </c>
      <c r="P13" s="2">
        <v>2026</v>
      </c>
      <c r="Q13" s="2">
        <v>54183.03</v>
      </c>
      <c r="S13" s="2">
        <v>2025</v>
      </c>
      <c r="T13" s="2">
        <v>67728.789999999994</v>
      </c>
      <c r="U13" s="2">
        <v>54183.03</v>
      </c>
      <c r="V13" s="2">
        <v>13545.76</v>
      </c>
    </row>
    <row r="14" spans="1:35" ht="120" x14ac:dyDescent="0.25">
      <c r="B14" s="6" t="s">
        <v>44</v>
      </c>
      <c r="C14" s="6" t="s">
        <v>98</v>
      </c>
      <c r="D14" s="2">
        <v>2025</v>
      </c>
      <c r="E14" s="6" t="s">
        <v>99</v>
      </c>
      <c r="F14" s="6" t="s">
        <v>51</v>
      </c>
      <c r="G14" s="2" t="s">
        <v>75</v>
      </c>
      <c r="I14" s="2" t="s">
        <v>75</v>
      </c>
      <c r="J14" s="2">
        <v>300</v>
      </c>
      <c r="K14" s="2">
        <v>240</v>
      </c>
      <c r="L14" s="2">
        <v>60</v>
      </c>
      <c r="M14" s="2">
        <v>300</v>
      </c>
      <c r="P14" s="2">
        <v>2026</v>
      </c>
      <c r="Q14" s="2">
        <v>180</v>
      </c>
      <c r="S14" s="2">
        <v>2025</v>
      </c>
      <c r="T14" s="2">
        <v>225</v>
      </c>
      <c r="U14" s="2">
        <v>180</v>
      </c>
      <c r="V14" s="2">
        <v>45</v>
      </c>
    </row>
    <row r="15" spans="1:35" ht="105" x14ac:dyDescent="0.25">
      <c r="B15" s="6" t="s">
        <v>44</v>
      </c>
      <c r="C15" s="6" t="s">
        <v>100</v>
      </c>
      <c r="D15" s="2">
        <v>2025</v>
      </c>
      <c r="E15" s="6" t="s">
        <v>101</v>
      </c>
      <c r="F15" s="6" t="s">
        <v>51</v>
      </c>
      <c r="G15" s="2" t="s">
        <v>75</v>
      </c>
      <c r="I15" s="2" t="s">
        <v>75</v>
      </c>
      <c r="J15" s="2">
        <v>500</v>
      </c>
      <c r="K15" s="2">
        <v>400</v>
      </c>
      <c r="L15" s="2">
        <v>100</v>
      </c>
      <c r="M15" s="2">
        <v>500</v>
      </c>
      <c r="P15" s="2">
        <v>2026</v>
      </c>
      <c r="Q15" s="2">
        <v>300</v>
      </c>
      <c r="S15" s="2">
        <v>2025</v>
      </c>
      <c r="T15" s="2">
        <v>375</v>
      </c>
      <c r="U15" s="2">
        <v>300</v>
      </c>
      <c r="V15" s="2">
        <v>75</v>
      </c>
    </row>
    <row r="16" spans="1:35" ht="75" x14ac:dyDescent="0.25">
      <c r="B16" s="6" t="s">
        <v>44</v>
      </c>
      <c r="C16" s="6" t="s">
        <v>243</v>
      </c>
      <c r="D16" s="2">
        <v>2025</v>
      </c>
      <c r="E16" s="6" t="s">
        <v>102</v>
      </c>
      <c r="F16" s="6" t="s">
        <v>51</v>
      </c>
      <c r="G16" s="2" t="s">
        <v>75</v>
      </c>
      <c r="I16" s="2" t="s">
        <v>75</v>
      </c>
      <c r="J16" s="2">
        <v>94330.17</v>
      </c>
      <c r="K16" s="2">
        <v>75464.14</v>
      </c>
      <c r="L16" s="2">
        <v>18866.03</v>
      </c>
      <c r="M16" s="2">
        <v>94330.17</v>
      </c>
      <c r="P16" s="2">
        <v>2026</v>
      </c>
      <c r="Q16" s="2">
        <v>66031.12</v>
      </c>
      <c r="S16" s="2">
        <v>2025</v>
      </c>
      <c r="T16" s="2">
        <v>70747.63</v>
      </c>
      <c r="U16" s="2">
        <v>56598.1</v>
      </c>
      <c r="V16" s="2">
        <v>14149.53</v>
      </c>
    </row>
    <row r="17" spans="2:35" ht="105" x14ac:dyDescent="0.25">
      <c r="B17" s="6" t="s">
        <v>44</v>
      </c>
      <c r="C17" s="6" t="s">
        <v>103</v>
      </c>
      <c r="D17" s="2">
        <v>2025</v>
      </c>
      <c r="E17" s="6" t="s">
        <v>104</v>
      </c>
      <c r="F17" s="6" t="s">
        <v>51</v>
      </c>
      <c r="G17" s="2" t="s">
        <v>75</v>
      </c>
      <c r="I17" s="2" t="s">
        <v>75</v>
      </c>
      <c r="J17" s="2">
        <v>15</v>
      </c>
      <c r="K17" s="2">
        <v>12</v>
      </c>
      <c r="L17" s="2">
        <v>3</v>
      </c>
      <c r="M17" s="2">
        <v>15</v>
      </c>
      <c r="P17" s="2">
        <v>2026</v>
      </c>
      <c r="Q17" s="2">
        <v>9</v>
      </c>
      <c r="S17" s="2">
        <v>2025</v>
      </c>
      <c r="T17" s="2">
        <v>11.25</v>
      </c>
      <c r="U17" s="2">
        <v>9</v>
      </c>
      <c r="V17" s="2">
        <v>2.25</v>
      </c>
    </row>
    <row r="18" spans="2:35" ht="90" x14ac:dyDescent="0.25">
      <c r="B18" s="6" t="s">
        <v>44</v>
      </c>
      <c r="C18" s="6" t="s">
        <v>105</v>
      </c>
      <c r="D18" s="2">
        <v>2025</v>
      </c>
      <c r="E18" s="6" t="s">
        <v>106</v>
      </c>
      <c r="F18" s="6" t="s">
        <v>51</v>
      </c>
      <c r="G18" s="2" t="s">
        <v>75</v>
      </c>
      <c r="I18" s="2" t="s">
        <v>75</v>
      </c>
      <c r="J18" s="2">
        <v>50</v>
      </c>
      <c r="K18" s="2">
        <v>40</v>
      </c>
      <c r="L18" s="2">
        <v>10</v>
      </c>
      <c r="M18" s="2">
        <v>50</v>
      </c>
      <c r="P18" s="2">
        <v>2026</v>
      </c>
      <c r="Q18" s="2">
        <v>30</v>
      </c>
      <c r="S18" s="2">
        <v>2025</v>
      </c>
      <c r="T18" s="2">
        <v>37.5</v>
      </c>
      <c r="U18" s="2">
        <v>30</v>
      </c>
      <c r="V18" s="2">
        <v>7.5</v>
      </c>
    </row>
    <row r="19" spans="2:35" ht="105" x14ac:dyDescent="0.25">
      <c r="B19" s="6" t="s">
        <v>44</v>
      </c>
      <c r="C19" s="6" t="s">
        <v>107</v>
      </c>
      <c r="D19" s="2">
        <v>2025</v>
      </c>
      <c r="E19" s="6" t="s">
        <v>108</v>
      </c>
      <c r="F19" s="6" t="s">
        <v>51</v>
      </c>
      <c r="G19" s="2" t="s">
        <v>75</v>
      </c>
      <c r="I19" s="2" t="s">
        <v>75</v>
      </c>
      <c r="J19" s="2">
        <v>125</v>
      </c>
      <c r="K19" s="2">
        <v>100</v>
      </c>
      <c r="L19" s="2">
        <v>25</v>
      </c>
      <c r="M19" s="2">
        <v>125</v>
      </c>
      <c r="P19" s="2">
        <v>2026</v>
      </c>
      <c r="Q19" s="2">
        <v>75</v>
      </c>
      <c r="S19" s="2">
        <v>2025</v>
      </c>
      <c r="T19" s="2">
        <v>93.75</v>
      </c>
      <c r="U19" s="2">
        <v>75</v>
      </c>
      <c r="V19" s="2">
        <v>18.75</v>
      </c>
    </row>
    <row r="20" spans="2:35" ht="60" x14ac:dyDescent="0.25">
      <c r="B20" s="6" t="s">
        <v>44</v>
      </c>
      <c r="C20" s="6" t="s">
        <v>109</v>
      </c>
      <c r="D20" s="2">
        <v>2025</v>
      </c>
      <c r="E20" s="6" t="s">
        <v>110</v>
      </c>
      <c r="F20" s="6" t="s">
        <v>51</v>
      </c>
      <c r="G20" s="2" t="s">
        <v>75</v>
      </c>
      <c r="I20" s="2" t="s">
        <v>75</v>
      </c>
      <c r="J20" s="2">
        <v>30</v>
      </c>
      <c r="K20" s="2">
        <v>24</v>
      </c>
      <c r="L20" s="2">
        <v>6</v>
      </c>
      <c r="M20" s="2">
        <v>30</v>
      </c>
      <c r="P20" s="2">
        <v>2026</v>
      </c>
      <c r="Q20" s="2">
        <v>18</v>
      </c>
      <c r="S20" s="2">
        <v>2025</v>
      </c>
      <c r="T20" s="2">
        <v>22.5</v>
      </c>
      <c r="U20" s="2">
        <v>18</v>
      </c>
      <c r="V20" s="2">
        <v>4.5</v>
      </c>
    </row>
    <row r="21" spans="2:35" ht="105" x14ac:dyDescent="0.25">
      <c r="B21" s="6" t="s">
        <v>242</v>
      </c>
      <c r="C21" s="6" t="s">
        <v>111</v>
      </c>
      <c r="D21" s="2">
        <v>2025</v>
      </c>
      <c r="E21" s="6" t="s">
        <v>112</v>
      </c>
      <c r="F21" s="6" t="s">
        <v>51</v>
      </c>
      <c r="G21" s="2" t="s">
        <v>74</v>
      </c>
      <c r="H21" s="2">
        <v>2</v>
      </c>
      <c r="I21" s="2" t="s">
        <v>75</v>
      </c>
      <c r="J21" s="2">
        <v>55421.7</v>
      </c>
      <c r="K21" s="2">
        <v>44337.36</v>
      </c>
      <c r="L21" s="2">
        <v>11084.34</v>
      </c>
      <c r="M21" s="2">
        <v>55421.7</v>
      </c>
      <c r="N21" s="2">
        <v>44337.36</v>
      </c>
      <c r="O21" s="2">
        <v>11084.34</v>
      </c>
      <c r="P21" s="2">
        <v>2025</v>
      </c>
      <c r="Q21" s="2">
        <v>3325.3</v>
      </c>
      <c r="R21" s="2">
        <v>1</v>
      </c>
      <c r="S21" s="2">
        <v>2025</v>
      </c>
      <c r="T21" s="2">
        <v>41566.275000000001</v>
      </c>
      <c r="U21" s="2">
        <v>33253.019999999997</v>
      </c>
      <c r="V21" s="2">
        <v>8313.2549999999992</v>
      </c>
    </row>
    <row r="22" spans="2:35" ht="105" x14ac:dyDescent="0.25">
      <c r="B22" s="6" t="s">
        <v>242</v>
      </c>
      <c r="C22" s="6" t="s">
        <v>113</v>
      </c>
      <c r="D22" s="2">
        <v>2025</v>
      </c>
      <c r="E22" s="6" t="s">
        <v>114</v>
      </c>
      <c r="F22" s="6" t="s">
        <v>51</v>
      </c>
      <c r="G22" s="2" t="s">
        <v>74</v>
      </c>
      <c r="H22" s="2">
        <v>2</v>
      </c>
      <c r="I22" s="2" t="s">
        <v>75</v>
      </c>
      <c r="J22" s="2">
        <v>12368</v>
      </c>
      <c r="K22" s="2">
        <v>7420.8</v>
      </c>
      <c r="L22" s="2">
        <v>1855.2</v>
      </c>
      <c r="M22" s="2">
        <v>12368</v>
      </c>
      <c r="N22" s="2">
        <v>7420.8</v>
      </c>
      <c r="O22" s="2">
        <v>1855.2</v>
      </c>
      <c r="P22" s="2">
        <v>2025</v>
      </c>
      <c r="Q22" s="2">
        <v>1113.1199999999999</v>
      </c>
      <c r="R22" s="2">
        <v>1</v>
      </c>
      <c r="S22" s="2">
        <v>2025</v>
      </c>
      <c r="T22" s="2">
        <v>9276</v>
      </c>
      <c r="U22" s="2">
        <v>7420.8</v>
      </c>
      <c r="V22" s="2">
        <v>1855.2</v>
      </c>
    </row>
    <row r="23" spans="2:35" ht="165" x14ac:dyDescent="0.25">
      <c r="B23" s="6" t="s">
        <v>43</v>
      </c>
      <c r="C23" s="6" t="s">
        <v>115</v>
      </c>
      <c r="D23" s="2">
        <v>2025</v>
      </c>
      <c r="E23" s="6" t="s">
        <v>116</v>
      </c>
      <c r="F23" s="4" t="s">
        <v>51</v>
      </c>
      <c r="G23" s="2" t="s">
        <v>74</v>
      </c>
      <c r="H23" s="2">
        <v>3</v>
      </c>
      <c r="I23" s="2" t="s">
        <v>75</v>
      </c>
      <c r="J23" s="2">
        <v>22561.37</v>
      </c>
      <c r="K23" s="2">
        <v>18049.099999999999</v>
      </c>
      <c r="L23" s="2">
        <v>4512.2700000000004</v>
      </c>
      <c r="M23" s="2">
        <v>22561.37</v>
      </c>
      <c r="N23" s="2">
        <v>18049.099999999999</v>
      </c>
      <c r="O23" s="2">
        <v>4512.2700000000004</v>
      </c>
      <c r="P23" s="2">
        <v>2025</v>
      </c>
      <c r="Q23" s="2">
        <v>7520.46</v>
      </c>
      <c r="R23" s="2">
        <v>2</v>
      </c>
      <c r="S23" s="2">
        <v>2025</v>
      </c>
      <c r="T23" s="2">
        <v>16921.03</v>
      </c>
      <c r="U23" s="2">
        <v>13536.82</v>
      </c>
      <c r="V23" s="2">
        <v>3384.21</v>
      </c>
    </row>
    <row r="24" spans="2:35" ht="165" x14ac:dyDescent="0.25">
      <c r="B24" s="6" t="s">
        <v>43</v>
      </c>
      <c r="C24" s="6" t="s">
        <v>117</v>
      </c>
      <c r="D24" s="2">
        <v>2025</v>
      </c>
      <c r="E24" s="6" t="s">
        <v>118</v>
      </c>
      <c r="F24" s="4" t="s">
        <v>51</v>
      </c>
      <c r="G24" s="2" t="s">
        <v>74</v>
      </c>
      <c r="H24" s="2">
        <v>3</v>
      </c>
      <c r="I24" s="2" t="s">
        <v>75</v>
      </c>
      <c r="J24" s="2">
        <v>205.78</v>
      </c>
      <c r="K24" s="2">
        <v>164.62</v>
      </c>
      <c r="L24" s="2">
        <v>41.16</v>
      </c>
      <c r="M24" s="2">
        <v>205.78</v>
      </c>
      <c r="N24" s="2">
        <v>164.62</v>
      </c>
      <c r="O24" s="2">
        <v>41.16</v>
      </c>
      <c r="P24" s="2">
        <v>2025</v>
      </c>
      <c r="Q24" s="2">
        <v>68.59</v>
      </c>
      <c r="R24" s="2">
        <v>2</v>
      </c>
      <c r="S24" s="2">
        <v>2025</v>
      </c>
      <c r="T24" s="2">
        <v>154.33000000000001</v>
      </c>
      <c r="U24" s="2">
        <v>123.46</v>
      </c>
      <c r="V24" s="2">
        <v>30.87</v>
      </c>
    </row>
    <row r="25" spans="2:35" ht="105" x14ac:dyDescent="0.25">
      <c r="B25" s="6" t="s">
        <v>44</v>
      </c>
      <c r="C25" s="6" t="s">
        <v>119</v>
      </c>
      <c r="D25" s="2">
        <v>2025</v>
      </c>
      <c r="E25" s="6" t="s">
        <v>120</v>
      </c>
      <c r="F25" s="6" t="s">
        <v>51</v>
      </c>
      <c r="G25" s="2" t="s">
        <v>74</v>
      </c>
      <c r="H25" s="2">
        <v>4</v>
      </c>
      <c r="I25" s="2" t="s">
        <v>75</v>
      </c>
      <c r="J25" s="2">
        <v>91773.975640000004</v>
      </c>
      <c r="K25" s="2">
        <v>73419.180512000006</v>
      </c>
      <c r="L25" s="2">
        <v>18354.795128000002</v>
      </c>
      <c r="M25" s="2">
        <v>91773.975640000004</v>
      </c>
      <c r="N25" s="2">
        <v>73419.180512000006</v>
      </c>
      <c r="O25" s="2">
        <v>18354.795128000002</v>
      </c>
      <c r="P25" s="2">
        <v>2025</v>
      </c>
      <c r="Q25" s="2">
        <v>22943.493910000001</v>
      </c>
      <c r="R25" s="2">
        <v>3</v>
      </c>
      <c r="S25" s="2">
        <v>2025</v>
      </c>
      <c r="T25" s="2">
        <v>91773.975640000004</v>
      </c>
      <c r="U25" s="2">
        <v>73419.180512000006</v>
      </c>
      <c r="V25" s="2">
        <v>18354.795128000002</v>
      </c>
    </row>
    <row r="26" spans="2:35" ht="135" x14ac:dyDescent="0.25">
      <c r="B26" s="6" t="s">
        <v>44</v>
      </c>
      <c r="C26" s="6" t="s">
        <v>121</v>
      </c>
      <c r="D26" s="2">
        <v>2025</v>
      </c>
      <c r="E26" s="6" t="s">
        <v>122</v>
      </c>
      <c r="F26" s="6" t="s">
        <v>50</v>
      </c>
      <c r="G26" s="2" t="s">
        <v>74</v>
      </c>
      <c r="H26" s="2">
        <v>4</v>
      </c>
      <c r="I26" s="2" t="s">
        <v>75</v>
      </c>
      <c r="J26" s="2">
        <v>3308.4</v>
      </c>
      <c r="K26" s="2">
        <v>2646.7200000000003</v>
      </c>
      <c r="L26" s="2">
        <v>661.68000000000006</v>
      </c>
      <c r="M26" s="2">
        <v>2481.3000000000002</v>
      </c>
      <c r="N26" s="2">
        <v>1985.0400000000002</v>
      </c>
      <c r="O26" s="2">
        <v>496.26000000000005</v>
      </c>
      <c r="P26" s="2">
        <v>2025</v>
      </c>
      <c r="Q26" s="2">
        <v>439.4</v>
      </c>
      <c r="R26" s="2">
        <v>3</v>
      </c>
      <c r="S26" s="2">
        <v>2025</v>
      </c>
      <c r="T26" s="2">
        <v>2481.3000000000002</v>
      </c>
      <c r="U26" s="2">
        <v>1985.0400000000002</v>
      </c>
      <c r="V26" s="2">
        <v>496.26000000000005</v>
      </c>
      <c r="W26" s="2">
        <v>0</v>
      </c>
      <c r="X26" s="2">
        <v>0</v>
      </c>
      <c r="Y26" s="2">
        <v>0</v>
      </c>
      <c r="Z26" s="2">
        <v>0</v>
      </c>
      <c r="AA26" s="2">
        <v>0</v>
      </c>
      <c r="AB26" s="2">
        <v>0</v>
      </c>
      <c r="AC26" s="2">
        <v>0</v>
      </c>
      <c r="AD26" s="2">
        <v>0</v>
      </c>
      <c r="AE26" s="2">
        <v>0</v>
      </c>
      <c r="AF26" s="2">
        <v>0</v>
      </c>
      <c r="AG26" s="2">
        <v>0</v>
      </c>
      <c r="AH26" s="2">
        <v>0</v>
      </c>
      <c r="AI26" s="2">
        <v>0</v>
      </c>
    </row>
    <row r="27" spans="2:35" ht="105" x14ac:dyDescent="0.25">
      <c r="B27" s="6" t="s">
        <v>43</v>
      </c>
      <c r="C27" s="6" t="s">
        <v>123</v>
      </c>
      <c r="D27" s="2">
        <v>2025</v>
      </c>
      <c r="E27" s="6" t="s">
        <v>124</v>
      </c>
      <c r="F27" s="4" t="s">
        <v>51</v>
      </c>
      <c r="G27" s="2" t="s">
        <v>74</v>
      </c>
      <c r="H27" s="2">
        <v>3</v>
      </c>
      <c r="I27" s="2" t="s">
        <v>75</v>
      </c>
      <c r="J27" s="2">
        <v>10123.85</v>
      </c>
      <c r="K27" s="2">
        <v>8099.08</v>
      </c>
      <c r="L27" s="2">
        <v>2024.77</v>
      </c>
      <c r="M27" s="2">
        <v>10123.85</v>
      </c>
      <c r="N27" s="2">
        <v>8099.08</v>
      </c>
      <c r="O27" s="2">
        <v>2024.77</v>
      </c>
      <c r="P27" s="2">
        <v>2025</v>
      </c>
      <c r="Q27" s="2">
        <v>3374.62</v>
      </c>
      <c r="R27" s="2">
        <v>2</v>
      </c>
      <c r="S27" s="2">
        <v>2025</v>
      </c>
      <c r="T27" s="2">
        <v>7592.89</v>
      </c>
      <c r="U27" s="2">
        <v>6074.31</v>
      </c>
      <c r="V27" s="2">
        <v>1518.58</v>
      </c>
    </row>
    <row r="28" spans="2:35" ht="90" x14ac:dyDescent="0.25">
      <c r="B28" s="6" t="s">
        <v>43</v>
      </c>
      <c r="C28" s="6" t="s">
        <v>125</v>
      </c>
      <c r="D28" s="2">
        <v>2025</v>
      </c>
      <c r="E28" s="6" t="s">
        <v>126</v>
      </c>
      <c r="F28" s="4" t="s">
        <v>51</v>
      </c>
      <c r="G28" s="2" t="s">
        <v>74</v>
      </c>
      <c r="H28" s="2">
        <v>3</v>
      </c>
      <c r="I28" s="2" t="s">
        <v>75</v>
      </c>
      <c r="J28" s="2">
        <v>3440.03</v>
      </c>
      <c r="K28" s="2">
        <v>2752.02</v>
      </c>
      <c r="L28" s="2">
        <v>688.01</v>
      </c>
      <c r="M28" s="2">
        <v>3440.03</v>
      </c>
      <c r="N28" s="2">
        <v>2752.02</v>
      </c>
      <c r="O28" s="2">
        <v>688.01</v>
      </c>
      <c r="P28" s="2">
        <v>2025</v>
      </c>
      <c r="Q28" s="2">
        <v>1146.68</v>
      </c>
      <c r="R28" s="2">
        <v>2</v>
      </c>
      <c r="S28" s="2">
        <v>2025</v>
      </c>
      <c r="T28" s="2">
        <v>2580.02</v>
      </c>
      <c r="U28" s="2">
        <v>2064.02</v>
      </c>
      <c r="V28" s="2">
        <v>516</v>
      </c>
    </row>
    <row r="29" spans="2:35" ht="105" x14ac:dyDescent="0.25">
      <c r="B29" s="6" t="s">
        <v>43</v>
      </c>
      <c r="C29" s="6" t="s">
        <v>127</v>
      </c>
      <c r="D29" s="2">
        <v>2025</v>
      </c>
      <c r="E29" s="6" t="s">
        <v>128</v>
      </c>
      <c r="F29" s="4" t="s">
        <v>51</v>
      </c>
      <c r="G29" s="2" t="s">
        <v>74</v>
      </c>
      <c r="H29" s="2">
        <v>3</v>
      </c>
      <c r="I29" s="2" t="s">
        <v>75</v>
      </c>
      <c r="J29" s="2">
        <v>3726.25</v>
      </c>
      <c r="K29" s="2">
        <v>2981</v>
      </c>
      <c r="L29" s="2">
        <v>745.25</v>
      </c>
      <c r="M29" s="2">
        <v>3726.25</v>
      </c>
      <c r="N29" s="2">
        <v>2981</v>
      </c>
      <c r="O29" s="2">
        <v>745.25</v>
      </c>
      <c r="P29" s="2">
        <v>2025</v>
      </c>
      <c r="Q29" s="2">
        <v>1242.08</v>
      </c>
      <c r="R29" s="2">
        <v>2</v>
      </c>
      <c r="S29" s="2">
        <v>2025</v>
      </c>
      <c r="T29" s="2">
        <v>2794.69</v>
      </c>
      <c r="U29" s="2">
        <v>2235.75</v>
      </c>
      <c r="V29" s="2">
        <v>558.94000000000005</v>
      </c>
    </row>
    <row r="30" spans="2:35" ht="150" x14ac:dyDescent="0.25">
      <c r="B30" s="6" t="s">
        <v>44</v>
      </c>
      <c r="C30" s="6" t="s">
        <v>129</v>
      </c>
      <c r="D30" s="2">
        <v>2025</v>
      </c>
      <c r="E30" s="6" t="s">
        <v>130</v>
      </c>
      <c r="F30" s="6" t="s">
        <v>51</v>
      </c>
      <c r="G30" s="2" t="s">
        <v>75</v>
      </c>
      <c r="I30" s="2" t="s">
        <v>75</v>
      </c>
      <c r="J30" s="2">
        <v>2700</v>
      </c>
      <c r="K30" s="2">
        <v>2160</v>
      </c>
      <c r="L30" s="2">
        <v>540</v>
      </c>
      <c r="M30" s="2">
        <v>2700</v>
      </c>
      <c r="N30" s="2">
        <v>2160</v>
      </c>
      <c r="O30" s="2">
        <v>540</v>
      </c>
      <c r="P30" s="2">
        <v>2025</v>
      </c>
      <c r="Q30" s="2">
        <v>2160</v>
      </c>
      <c r="R30" s="2">
        <v>0</v>
      </c>
      <c r="S30" s="2">
        <v>2025</v>
      </c>
      <c r="T30" s="2">
        <v>2025</v>
      </c>
      <c r="U30" s="2">
        <v>1620</v>
      </c>
      <c r="V30" s="2">
        <v>405</v>
      </c>
    </row>
    <row r="31" spans="2:35" ht="195" x14ac:dyDescent="0.25">
      <c r="B31" s="6" t="s">
        <v>44</v>
      </c>
      <c r="C31" s="6" t="s">
        <v>131</v>
      </c>
      <c r="D31" s="2">
        <v>2025</v>
      </c>
      <c r="E31" s="6" t="s">
        <v>132</v>
      </c>
      <c r="F31" s="6" t="s">
        <v>51</v>
      </c>
      <c r="G31" s="2" t="s">
        <v>74</v>
      </c>
      <c r="H31" s="2">
        <v>3</v>
      </c>
      <c r="I31" s="2" t="s">
        <v>75</v>
      </c>
      <c r="J31" s="2">
        <v>2160</v>
      </c>
      <c r="K31" s="2">
        <v>1728</v>
      </c>
      <c r="L31" s="2">
        <v>432</v>
      </c>
      <c r="M31" s="2">
        <v>2160</v>
      </c>
      <c r="N31" s="2">
        <v>1728</v>
      </c>
      <c r="O31" s="2">
        <v>432</v>
      </c>
      <c r="P31" s="2">
        <v>2025</v>
      </c>
      <c r="Q31" s="2">
        <v>1728</v>
      </c>
      <c r="R31" s="2">
        <v>2</v>
      </c>
      <c r="S31" s="2">
        <v>2025</v>
      </c>
      <c r="T31" s="2">
        <v>1620</v>
      </c>
      <c r="U31" s="2">
        <v>1296</v>
      </c>
      <c r="V31" s="2">
        <v>324</v>
      </c>
    </row>
    <row r="32" spans="2:35" ht="165" x14ac:dyDescent="0.25">
      <c r="B32" s="6" t="s">
        <v>44</v>
      </c>
      <c r="C32" s="6" t="s">
        <v>133</v>
      </c>
      <c r="D32" s="2">
        <v>2025</v>
      </c>
      <c r="E32" s="6" t="s">
        <v>134</v>
      </c>
      <c r="F32" s="6" t="s">
        <v>51</v>
      </c>
      <c r="G32" s="2" t="s">
        <v>74</v>
      </c>
      <c r="H32" s="2">
        <v>5</v>
      </c>
      <c r="I32" s="2" t="s">
        <v>74</v>
      </c>
      <c r="J32" s="2">
        <v>16646.55</v>
      </c>
      <c r="K32" s="2">
        <v>13317.24</v>
      </c>
      <c r="L32" s="2">
        <v>3329.31</v>
      </c>
      <c r="M32" s="2">
        <v>4161.6400000000003</v>
      </c>
      <c r="N32" s="2">
        <v>3329.3120000000004</v>
      </c>
      <c r="O32" s="2">
        <v>832.32800000000009</v>
      </c>
      <c r="P32" s="2">
        <v>2026</v>
      </c>
      <c r="Q32" s="2">
        <v>3329.3120000000004</v>
      </c>
      <c r="Z32" s="2">
        <v>12484.912499999999</v>
      </c>
    </row>
    <row r="33" spans="2:35" ht="180" x14ac:dyDescent="0.25">
      <c r="B33" s="6" t="s">
        <v>44</v>
      </c>
      <c r="C33" s="6" t="s">
        <v>135</v>
      </c>
      <c r="D33" s="2">
        <v>2025</v>
      </c>
      <c r="E33" s="6" t="s">
        <v>136</v>
      </c>
      <c r="F33" s="6" t="s">
        <v>50</v>
      </c>
      <c r="G33" s="2" t="s">
        <v>74</v>
      </c>
      <c r="H33" s="2">
        <v>2</v>
      </c>
      <c r="I33" s="2" t="s">
        <v>75</v>
      </c>
      <c r="J33" s="2">
        <v>4500</v>
      </c>
      <c r="K33" s="2">
        <v>3600</v>
      </c>
      <c r="L33" s="2">
        <v>900</v>
      </c>
      <c r="R33" s="2">
        <v>2</v>
      </c>
      <c r="S33" s="2">
        <v>2025</v>
      </c>
    </row>
    <row r="34" spans="2:35" ht="180" x14ac:dyDescent="0.25">
      <c r="B34" s="6" t="s">
        <v>44</v>
      </c>
      <c r="C34" s="6" t="s">
        <v>137</v>
      </c>
      <c r="D34" s="2">
        <v>2025</v>
      </c>
      <c r="E34" s="6" t="s">
        <v>138</v>
      </c>
      <c r="F34" s="6" t="s">
        <v>51</v>
      </c>
      <c r="G34" s="2" t="s">
        <v>74</v>
      </c>
      <c r="H34" s="2">
        <v>5</v>
      </c>
      <c r="I34" s="2" t="s">
        <v>75</v>
      </c>
      <c r="J34" s="2">
        <v>1947.58</v>
      </c>
      <c r="K34" s="2">
        <v>1558.07</v>
      </c>
      <c r="L34" s="2">
        <v>389.52</v>
      </c>
      <c r="M34" s="2">
        <v>1947.58</v>
      </c>
      <c r="N34" s="2">
        <v>1558.07</v>
      </c>
      <c r="O34" s="2">
        <v>389.52</v>
      </c>
      <c r="P34" s="2">
        <v>2025</v>
      </c>
      <c r="Q34" s="2">
        <v>564.79999999999995</v>
      </c>
      <c r="R34" s="2">
        <v>4</v>
      </c>
      <c r="S34" s="2">
        <v>2025</v>
      </c>
      <c r="T34" s="2">
        <v>1460.6849999999999</v>
      </c>
      <c r="U34" s="2">
        <v>1168.548</v>
      </c>
      <c r="V34" s="2">
        <v>292.137</v>
      </c>
    </row>
    <row r="35" spans="2:35" ht="195" x14ac:dyDescent="0.25">
      <c r="B35" s="6" t="s">
        <v>44</v>
      </c>
      <c r="C35" s="6" t="s">
        <v>139</v>
      </c>
      <c r="D35" s="2">
        <v>2025</v>
      </c>
      <c r="E35" s="6" t="s">
        <v>140</v>
      </c>
      <c r="F35" s="6" t="s">
        <v>51</v>
      </c>
      <c r="G35" s="2" t="s">
        <v>74</v>
      </c>
      <c r="H35" s="2">
        <v>5</v>
      </c>
      <c r="I35" s="2" t="s">
        <v>74</v>
      </c>
      <c r="J35" s="2">
        <v>32932.57</v>
      </c>
      <c r="K35" s="2">
        <v>26346.05</v>
      </c>
      <c r="L35" s="2">
        <v>6589.51</v>
      </c>
      <c r="M35" s="2">
        <v>6586.51</v>
      </c>
      <c r="N35" s="2">
        <v>5269.2080000000005</v>
      </c>
      <c r="P35" s="2">
        <v>2025</v>
      </c>
      <c r="Q35" s="2">
        <v>5293.42</v>
      </c>
      <c r="S35" s="2">
        <v>2025</v>
      </c>
      <c r="T35" s="2">
        <v>0</v>
      </c>
      <c r="U35" s="2">
        <v>0</v>
      </c>
      <c r="V35" s="2">
        <v>0</v>
      </c>
      <c r="X35" s="2">
        <v>24699.43</v>
      </c>
    </row>
    <row r="36" spans="2:35" ht="225" x14ac:dyDescent="0.25">
      <c r="B36" s="6" t="s">
        <v>44</v>
      </c>
      <c r="C36" s="6" t="s">
        <v>141</v>
      </c>
      <c r="D36" s="2">
        <v>2025</v>
      </c>
      <c r="E36" s="6" t="s">
        <v>142</v>
      </c>
      <c r="F36" s="6" t="s">
        <v>51</v>
      </c>
      <c r="G36" s="2" t="s">
        <v>74</v>
      </c>
      <c r="H36" s="2">
        <v>2</v>
      </c>
      <c r="I36" s="2" t="s">
        <v>75</v>
      </c>
      <c r="J36" s="2">
        <v>2780</v>
      </c>
      <c r="K36" s="2">
        <v>2224</v>
      </c>
      <c r="L36" s="2">
        <v>556</v>
      </c>
      <c r="M36" s="2">
        <v>2780</v>
      </c>
      <c r="N36" s="2">
        <v>2224</v>
      </c>
      <c r="O36" s="2">
        <v>556</v>
      </c>
      <c r="P36" s="2">
        <v>2026</v>
      </c>
      <c r="Q36" s="2">
        <v>1348.3</v>
      </c>
      <c r="R36" s="2">
        <v>1</v>
      </c>
      <c r="S36" s="2">
        <v>2025</v>
      </c>
      <c r="T36" s="2">
        <v>2085</v>
      </c>
      <c r="U36" s="2">
        <v>1668</v>
      </c>
      <c r="V36" s="2">
        <v>417</v>
      </c>
    </row>
    <row r="37" spans="2:35" ht="165" x14ac:dyDescent="0.25">
      <c r="B37" s="6" t="s">
        <v>43</v>
      </c>
      <c r="C37" s="6" t="s">
        <v>143</v>
      </c>
      <c r="D37" s="2">
        <v>2025</v>
      </c>
      <c r="E37" s="6" t="s">
        <v>144</v>
      </c>
      <c r="F37" s="4" t="s">
        <v>51</v>
      </c>
      <c r="G37" s="2" t="s">
        <v>74</v>
      </c>
      <c r="H37" s="2">
        <v>4</v>
      </c>
      <c r="I37" s="2" t="s">
        <v>75</v>
      </c>
      <c r="J37" s="2">
        <v>177613.22</v>
      </c>
      <c r="K37" s="2">
        <v>142090.576</v>
      </c>
      <c r="L37" s="2">
        <v>35522.644</v>
      </c>
      <c r="M37" s="2">
        <v>44403.305</v>
      </c>
      <c r="N37" s="2">
        <v>35522.644</v>
      </c>
      <c r="O37" s="2">
        <v>8880.6610000000001</v>
      </c>
      <c r="P37" s="2">
        <v>2026</v>
      </c>
      <c r="Q37" s="2">
        <v>35522.644</v>
      </c>
      <c r="S37" s="2">
        <v>2026</v>
      </c>
      <c r="W37" s="2">
        <v>35522.644</v>
      </c>
      <c r="X37" s="2">
        <v>17761.322</v>
      </c>
      <c r="Y37" s="2">
        <v>17761.322</v>
      </c>
      <c r="Z37" s="2">
        <v>6216.462700000001</v>
      </c>
      <c r="AA37" s="2">
        <v>17761.322</v>
      </c>
      <c r="AB37" s="2">
        <v>10656.7932</v>
      </c>
      <c r="AC37" s="2">
        <v>13320.9915</v>
      </c>
      <c r="AD37" s="2">
        <v>58612.3626</v>
      </c>
    </row>
    <row r="38" spans="2:35" ht="165" x14ac:dyDescent="0.25">
      <c r="B38" s="6" t="s">
        <v>44</v>
      </c>
      <c r="C38" s="6" t="s">
        <v>145</v>
      </c>
      <c r="D38" s="2">
        <v>2025</v>
      </c>
      <c r="E38" s="6" t="s">
        <v>146</v>
      </c>
      <c r="F38" s="6" t="s">
        <v>51</v>
      </c>
      <c r="G38" s="2" t="s">
        <v>74</v>
      </c>
      <c r="H38" s="2">
        <v>6</v>
      </c>
      <c r="I38" s="2" t="s">
        <v>75</v>
      </c>
      <c r="J38" s="2">
        <v>2280</v>
      </c>
      <c r="K38" s="2">
        <v>1824</v>
      </c>
      <c r="L38" s="2">
        <v>456</v>
      </c>
      <c r="M38" s="2">
        <v>2280</v>
      </c>
      <c r="N38" s="2">
        <v>1824</v>
      </c>
      <c r="O38" s="2">
        <v>456</v>
      </c>
      <c r="P38" s="2">
        <v>2025</v>
      </c>
      <c r="Q38" s="2">
        <v>661.2</v>
      </c>
      <c r="R38" s="2">
        <v>5</v>
      </c>
      <c r="S38" s="2">
        <v>2025</v>
      </c>
      <c r="T38" s="7">
        <v>1710</v>
      </c>
      <c r="U38" s="7">
        <v>1368</v>
      </c>
      <c r="V38" s="2">
        <v>342</v>
      </c>
      <c r="W38" s="2">
        <v>0</v>
      </c>
      <c r="X38" s="2">
        <v>0</v>
      </c>
      <c r="Y38" s="2">
        <v>0</v>
      </c>
      <c r="Z38" s="2">
        <v>0</v>
      </c>
      <c r="AA38" s="2">
        <v>0</v>
      </c>
      <c r="AB38" s="2">
        <v>0</v>
      </c>
      <c r="AC38" s="2">
        <v>0</v>
      </c>
      <c r="AD38" s="2">
        <v>0</v>
      </c>
      <c r="AE38" s="2">
        <v>0</v>
      </c>
      <c r="AF38" s="2">
        <v>0</v>
      </c>
      <c r="AG38" s="2">
        <v>0</v>
      </c>
      <c r="AH38" s="2">
        <v>0</v>
      </c>
      <c r="AI38" s="2">
        <v>0</v>
      </c>
    </row>
    <row r="39" spans="2:35" ht="285" x14ac:dyDescent="0.25">
      <c r="B39" s="6" t="s">
        <v>242</v>
      </c>
      <c r="C39" s="6" t="s">
        <v>147</v>
      </c>
      <c r="D39" s="2">
        <v>2025</v>
      </c>
      <c r="E39" s="6" t="s">
        <v>148</v>
      </c>
      <c r="F39" s="6" t="s">
        <v>51</v>
      </c>
      <c r="G39" s="2" t="s">
        <v>149</v>
      </c>
      <c r="H39" s="2">
        <v>1</v>
      </c>
      <c r="I39" s="2" t="s">
        <v>76</v>
      </c>
      <c r="J39" s="2">
        <v>4846.5</v>
      </c>
      <c r="K39" s="2">
        <v>3877.2</v>
      </c>
      <c r="L39" s="2">
        <v>969.3</v>
      </c>
      <c r="M39" s="2">
        <v>1211.625</v>
      </c>
      <c r="N39" s="2">
        <v>969.3</v>
      </c>
      <c r="O39" s="2">
        <v>242.32499999999999</v>
      </c>
      <c r="P39" s="2">
        <v>2026</v>
      </c>
      <c r="S39" s="2">
        <v>2026</v>
      </c>
      <c r="AD39" s="2">
        <v>3634.875</v>
      </c>
    </row>
    <row r="40" spans="2:35" ht="225" x14ac:dyDescent="0.25">
      <c r="B40" s="6" t="s">
        <v>242</v>
      </c>
      <c r="C40" s="6" t="s">
        <v>150</v>
      </c>
      <c r="D40" s="2">
        <v>2025</v>
      </c>
      <c r="E40" s="6" t="s">
        <v>151</v>
      </c>
      <c r="F40" s="6" t="s">
        <v>51</v>
      </c>
      <c r="G40" s="2" t="s">
        <v>149</v>
      </c>
      <c r="H40" s="2">
        <v>1</v>
      </c>
      <c r="I40" s="2" t="s">
        <v>76</v>
      </c>
      <c r="J40" s="2">
        <v>2310</v>
      </c>
      <c r="K40" s="2">
        <v>1848</v>
      </c>
      <c r="L40" s="2">
        <v>462</v>
      </c>
      <c r="M40" s="2">
        <v>577.5</v>
      </c>
      <c r="N40" s="2">
        <v>462</v>
      </c>
      <c r="O40" s="2">
        <v>115.5</v>
      </c>
      <c r="P40" s="2">
        <v>2026</v>
      </c>
      <c r="S40" s="2">
        <v>2026</v>
      </c>
      <c r="AD40" s="2">
        <v>1732.5</v>
      </c>
    </row>
    <row r="41" spans="2:35" ht="225" x14ac:dyDescent="0.25">
      <c r="B41" s="6" t="s">
        <v>242</v>
      </c>
      <c r="C41" s="6" t="s">
        <v>152</v>
      </c>
      <c r="D41" s="2">
        <v>2025</v>
      </c>
      <c r="E41" s="6" t="s">
        <v>153</v>
      </c>
      <c r="F41" s="6" t="s">
        <v>51</v>
      </c>
      <c r="G41" s="2" t="s">
        <v>149</v>
      </c>
      <c r="H41" s="2">
        <v>1</v>
      </c>
      <c r="I41" s="2" t="s">
        <v>76</v>
      </c>
      <c r="J41" s="2">
        <v>5158.6499999999996</v>
      </c>
      <c r="K41" s="2">
        <v>4126.92</v>
      </c>
      <c r="L41" s="2">
        <v>1031.73</v>
      </c>
      <c r="M41" s="2">
        <v>1289.6624999999999</v>
      </c>
      <c r="N41" s="2">
        <v>1031.73</v>
      </c>
      <c r="O41" s="2">
        <v>257.9325</v>
      </c>
      <c r="P41" s="2">
        <v>2026</v>
      </c>
      <c r="S41" s="2">
        <v>2026</v>
      </c>
      <c r="AD41" s="2">
        <v>3868.9875000000002</v>
      </c>
    </row>
    <row r="42" spans="2:35" ht="255" x14ac:dyDescent="0.25">
      <c r="B42" s="6" t="s">
        <v>242</v>
      </c>
      <c r="C42" s="6" t="s">
        <v>154</v>
      </c>
      <c r="D42" s="2">
        <v>2025</v>
      </c>
      <c r="E42" s="6" t="s">
        <v>155</v>
      </c>
      <c r="F42" s="6" t="s">
        <v>51</v>
      </c>
      <c r="G42" s="2" t="s">
        <v>149</v>
      </c>
      <c r="H42" s="2">
        <v>1</v>
      </c>
      <c r="I42" s="2" t="s">
        <v>76</v>
      </c>
      <c r="J42" s="2">
        <v>3100</v>
      </c>
      <c r="K42" s="2">
        <v>2480</v>
      </c>
      <c r="L42" s="2">
        <v>620</v>
      </c>
      <c r="M42" s="2">
        <v>775</v>
      </c>
      <c r="N42" s="2">
        <v>620</v>
      </c>
      <c r="O42" s="2">
        <v>155</v>
      </c>
      <c r="P42" s="2">
        <v>2026</v>
      </c>
      <c r="S42" s="2">
        <v>2026</v>
      </c>
      <c r="AD42" s="2">
        <v>2325</v>
      </c>
    </row>
    <row r="43" spans="2:35" ht="225" x14ac:dyDescent="0.25">
      <c r="B43" s="6" t="s">
        <v>242</v>
      </c>
      <c r="C43" s="6" t="s">
        <v>156</v>
      </c>
      <c r="D43" s="2">
        <v>2025</v>
      </c>
      <c r="E43" s="6" t="s">
        <v>157</v>
      </c>
      <c r="F43" s="6" t="s">
        <v>51</v>
      </c>
      <c r="G43" s="2" t="s">
        <v>149</v>
      </c>
      <c r="H43" s="2">
        <v>1</v>
      </c>
      <c r="I43" s="2" t="s">
        <v>76</v>
      </c>
      <c r="J43" s="2">
        <v>5970</v>
      </c>
      <c r="K43" s="2">
        <v>4776</v>
      </c>
      <c r="L43" s="2">
        <v>1194</v>
      </c>
      <c r="M43" s="2">
        <v>1492.5</v>
      </c>
      <c r="N43" s="2">
        <v>1194</v>
      </c>
      <c r="O43" s="2">
        <v>298.5</v>
      </c>
      <c r="P43" s="2">
        <v>2026</v>
      </c>
      <c r="S43" s="2">
        <v>2026</v>
      </c>
      <c r="AD43" s="2">
        <v>4477.5</v>
      </c>
    </row>
    <row r="44" spans="2:35" ht="210" x14ac:dyDescent="0.25">
      <c r="B44" s="6" t="s">
        <v>242</v>
      </c>
      <c r="C44" s="6" t="s">
        <v>158</v>
      </c>
      <c r="D44" s="2">
        <v>2025</v>
      </c>
      <c r="E44" s="6" t="s">
        <v>159</v>
      </c>
      <c r="F44" s="6" t="s">
        <v>51</v>
      </c>
      <c r="G44" s="2" t="s">
        <v>149</v>
      </c>
      <c r="H44" s="2">
        <v>1</v>
      </c>
      <c r="I44" s="2" t="s">
        <v>76</v>
      </c>
      <c r="J44" s="2">
        <v>4248.3</v>
      </c>
      <c r="K44" s="2">
        <v>3398.64</v>
      </c>
      <c r="L44" s="2">
        <v>849.66</v>
      </c>
      <c r="M44" s="2">
        <v>1062.075</v>
      </c>
      <c r="N44" s="2">
        <v>849.66</v>
      </c>
      <c r="O44" s="2">
        <v>212.41499999999999</v>
      </c>
      <c r="P44" s="2">
        <v>2026</v>
      </c>
      <c r="S44" s="2">
        <v>2026</v>
      </c>
      <c r="AD44" s="2">
        <v>3186.2249999999999</v>
      </c>
    </row>
    <row r="45" spans="2:35" ht="210" x14ac:dyDescent="0.25">
      <c r="B45" s="6" t="s">
        <v>242</v>
      </c>
      <c r="C45" s="6" t="s">
        <v>160</v>
      </c>
      <c r="D45" s="2">
        <v>2025</v>
      </c>
      <c r="E45" s="6" t="s">
        <v>161</v>
      </c>
      <c r="F45" s="6" t="s">
        <v>51</v>
      </c>
      <c r="G45" s="2" t="s">
        <v>149</v>
      </c>
      <c r="H45" s="2">
        <v>1</v>
      </c>
      <c r="I45" s="2" t="s">
        <v>76</v>
      </c>
      <c r="J45" s="2">
        <v>3450</v>
      </c>
      <c r="K45" s="2">
        <v>2760</v>
      </c>
      <c r="L45" s="2">
        <v>690</v>
      </c>
      <c r="M45" s="2">
        <v>862.5</v>
      </c>
      <c r="N45" s="2">
        <v>690</v>
      </c>
      <c r="O45" s="2">
        <v>172.5</v>
      </c>
      <c r="P45" s="2">
        <v>2026</v>
      </c>
      <c r="S45" s="2">
        <v>2026</v>
      </c>
      <c r="AD45" s="2">
        <v>2587.5</v>
      </c>
    </row>
    <row r="46" spans="2:35" ht="300" x14ac:dyDescent="0.25">
      <c r="B46" s="6" t="s">
        <v>242</v>
      </c>
      <c r="C46" s="6" t="s">
        <v>162</v>
      </c>
      <c r="D46" s="2" t="s">
        <v>163</v>
      </c>
      <c r="E46" s="6" t="s">
        <v>164</v>
      </c>
      <c r="F46" s="6" t="s">
        <v>51</v>
      </c>
      <c r="G46" s="2" t="s">
        <v>74</v>
      </c>
      <c r="H46" s="2">
        <v>3</v>
      </c>
      <c r="I46" s="2" t="s">
        <v>75</v>
      </c>
      <c r="J46" s="2">
        <v>69743.25</v>
      </c>
      <c r="K46" s="2">
        <v>55794.6</v>
      </c>
      <c r="L46" s="2">
        <v>13948.65</v>
      </c>
      <c r="M46" s="2">
        <v>69743.25</v>
      </c>
      <c r="N46" s="2">
        <v>55794.6</v>
      </c>
      <c r="O46" s="2">
        <v>13948.65</v>
      </c>
      <c r="P46" s="2">
        <v>2025</v>
      </c>
      <c r="Q46" s="2">
        <v>4184.6109999999999</v>
      </c>
      <c r="R46" s="2">
        <v>2</v>
      </c>
      <c r="S46" s="2">
        <v>2025</v>
      </c>
      <c r="T46" s="2">
        <v>52307.4375</v>
      </c>
      <c r="U46" s="2">
        <v>41845.949999999997</v>
      </c>
      <c r="V46" s="2">
        <v>10461.487499999999</v>
      </c>
    </row>
    <row r="47" spans="2:35" ht="120" x14ac:dyDescent="0.25">
      <c r="B47" s="6" t="s">
        <v>242</v>
      </c>
      <c r="C47" s="6" t="s">
        <v>244</v>
      </c>
      <c r="D47" s="2" t="s">
        <v>163</v>
      </c>
      <c r="E47" s="6" t="s">
        <v>165</v>
      </c>
      <c r="F47" s="6" t="s">
        <v>51</v>
      </c>
      <c r="G47" s="2" t="s">
        <v>74</v>
      </c>
      <c r="H47" s="2">
        <v>2</v>
      </c>
      <c r="I47" s="2" t="s">
        <v>75</v>
      </c>
      <c r="J47" s="2">
        <v>62258.1</v>
      </c>
      <c r="K47" s="2">
        <v>49806.48</v>
      </c>
      <c r="L47" s="2">
        <v>12451.62</v>
      </c>
      <c r="M47" s="2">
        <v>62258.1</v>
      </c>
      <c r="N47" s="2">
        <v>49806.48</v>
      </c>
      <c r="O47" s="2">
        <v>12451.62</v>
      </c>
      <c r="P47" s="2" t="s">
        <v>166</v>
      </c>
      <c r="Q47" s="2">
        <v>11953.56</v>
      </c>
      <c r="R47" s="2">
        <v>1</v>
      </c>
      <c r="T47" s="2">
        <v>46693.574999999997</v>
      </c>
      <c r="U47" s="2">
        <v>37354.86</v>
      </c>
      <c r="V47" s="2">
        <v>9338.7150000000001</v>
      </c>
    </row>
    <row r="48" spans="2:35" ht="315" x14ac:dyDescent="0.25">
      <c r="B48" s="6" t="s">
        <v>242</v>
      </c>
      <c r="C48" s="6" t="s">
        <v>167</v>
      </c>
      <c r="D48" s="2">
        <v>2025</v>
      </c>
      <c r="E48" s="6" t="s">
        <v>168</v>
      </c>
      <c r="F48" s="6" t="s">
        <v>51</v>
      </c>
      <c r="G48" s="17" t="s">
        <v>74</v>
      </c>
      <c r="H48" s="2">
        <v>3</v>
      </c>
      <c r="I48" s="2" t="s">
        <v>75</v>
      </c>
      <c r="J48" s="18">
        <v>452976.90156000003</v>
      </c>
      <c r="K48" s="18">
        <v>271786.14093599998</v>
      </c>
      <c r="L48" s="18">
        <v>67946.535233999995</v>
      </c>
      <c r="M48" s="18">
        <v>452976.90156000003</v>
      </c>
      <c r="N48" s="18">
        <v>271786.14093599998</v>
      </c>
      <c r="O48" s="18">
        <v>67946.535233999995</v>
      </c>
      <c r="P48" s="2">
        <v>2025</v>
      </c>
      <c r="Q48" s="18">
        <v>27178.614093600001</v>
      </c>
      <c r="R48" s="2">
        <v>3</v>
      </c>
      <c r="S48" s="2">
        <v>2025</v>
      </c>
      <c r="T48" s="18">
        <v>339732.67616999999</v>
      </c>
      <c r="U48" s="18">
        <v>203839.605702</v>
      </c>
      <c r="V48" s="18">
        <v>50959.9014255</v>
      </c>
    </row>
    <row r="49" spans="2:35" ht="315" x14ac:dyDescent="0.25">
      <c r="B49" s="6" t="s">
        <v>242</v>
      </c>
      <c r="C49" s="6" t="s">
        <v>169</v>
      </c>
      <c r="D49" s="2">
        <v>2025</v>
      </c>
      <c r="E49" s="6" t="s">
        <v>170</v>
      </c>
      <c r="F49" s="6" t="s">
        <v>51</v>
      </c>
      <c r="G49" s="17" t="s">
        <v>74</v>
      </c>
      <c r="H49" s="2">
        <v>3</v>
      </c>
      <c r="I49" s="2" t="s">
        <v>75</v>
      </c>
      <c r="J49" s="18">
        <v>672931.35837999999</v>
      </c>
      <c r="K49" s="18">
        <v>403758.81502799998</v>
      </c>
      <c r="L49" s="18">
        <v>100939.703757</v>
      </c>
      <c r="M49" s="18">
        <v>672931.35837999999</v>
      </c>
      <c r="N49" s="18">
        <v>403758.81502799998</v>
      </c>
      <c r="O49" s="18">
        <v>100939.703757</v>
      </c>
      <c r="P49" s="2">
        <v>2025</v>
      </c>
      <c r="Q49" s="18">
        <v>40375.881502800003</v>
      </c>
      <c r="R49" s="2">
        <v>3</v>
      </c>
      <c r="S49" s="2">
        <v>2025</v>
      </c>
      <c r="T49" s="18">
        <v>504698.51878499996</v>
      </c>
      <c r="U49" s="18">
        <v>302819.11127099994</v>
      </c>
      <c r="V49" s="18">
        <v>75704.777817749986</v>
      </c>
    </row>
    <row r="50" spans="2:35" ht="315" x14ac:dyDescent="0.25">
      <c r="B50" s="6" t="s">
        <v>242</v>
      </c>
      <c r="C50" s="6" t="s">
        <v>171</v>
      </c>
      <c r="D50" s="2">
        <v>2025</v>
      </c>
      <c r="E50" s="6" t="s">
        <v>172</v>
      </c>
      <c r="F50" s="6" t="s">
        <v>51</v>
      </c>
      <c r="G50" s="17" t="s">
        <v>74</v>
      </c>
      <c r="H50" s="2">
        <v>3</v>
      </c>
      <c r="I50" s="2" t="s">
        <v>75</v>
      </c>
      <c r="J50" s="18">
        <v>76692.051900000006</v>
      </c>
      <c r="K50" s="18">
        <v>46015.231140000004</v>
      </c>
      <c r="L50" s="18">
        <v>11503.807785000001</v>
      </c>
      <c r="M50" s="18">
        <v>76692.051900000006</v>
      </c>
      <c r="N50" s="18">
        <v>46015.231140000004</v>
      </c>
      <c r="O50" s="18">
        <v>11503.807785000001</v>
      </c>
      <c r="P50" s="2">
        <v>2025</v>
      </c>
      <c r="Q50" s="18">
        <v>4601.5231140000005</v>
      </c>
      <c r="R50" s="2">
        <v>3</v>
      </c>
      <c r="S50" s="2">
        <v>2025</v>
      </c>
      <c r="T50" s="18">
        <v>57519.038925000001</v>
      </c>
      <c r="U50" s="18">
        <v>34511.423354999999</v>
      </c>
      <c r="V50" s="18">
        <v>8627.8558387499997</v>
      </c>
    </row>
    <row r="51" spans="2:35" ht="225" x14ac:dyDescent="0.25">
      <c r="B51" s="6" t="s">
        <v>242</v>
      </c>
      <c r="C51" s="6" t="s">
        <v>173</v>
      </c>
      <c r="D51" s="2">
        <v>2025</v>
      </c>
      <c r="E51" s="6" t="s">
        <v>174</v>
      </c>
      <c r="F51" s="6" t="s">
        <v>51</v>
      </c>
      <c r="G51" s="17" t="s">
        <v>75</v>
      </c>
      <c r="H51" s="2">
        <v>1</v>
      </c>
      <c r="I51" s="2" t="s">
        <v>75</v>
      </c>
      <c r="J51" s="18">
        <v>22020.73055</v>
      </c>
      <c r="K51" s="18">
        <v>13212.438329999999</v>
      </c>
      <c r="L51" s="18">
        <v>3303.1095824999998</v>
      </c>
      <c r="M51" s="18">
        <v>22020.73055</v>
      </c>
      <c r="N51" s="18">
        <v>13212.438329999999</v>
      </c>
      <c r="O51" s="18">
        <v>3303.1095824999998</v>
      </c>
      <c r="P51" s="2">
        <v>2025</v>
      </c>
      <c r="Q51" s="18">
        <v>1321.243833</v>
      </c>
      <c r="R51" s="2">
        <v>1</v>
      </c>
      <c r="S51" s="2">
        <v>2025</v>
      </c>
      <c r="T51" s="18">
        <v>16515.547912499998</v>
      </c>
      <c r="U51" s="18">
        <v>9909.3287474999979</v>
      </c>
      <c r="V51" s="18">
        <v>2477.3321868749995</v>
      </c>
    </row>
    <row r="52" spans="2:35" ht="150" x14ac:dyDescent="0.25">
      <c r="B52" s="6" t="s">
        <v>242</v>
      </c>
      <c r="C52" s="6" t="s">
        <v>175</v>
      </c>
      <c r="D52" s="2">
        <v>2025</v>
      </c>
      <c r="E52" s="6" t="s">
        <v>176</v>
      </c>
      <c r="F52" s="6" t="s">
        <v>51</v>
      </c>
      <c r="G52" s="2" t="s">
        <v>75</v>
      </c>
      <c r="H52" s="2">
        <v>1</v>
      </c>
      <c r="I52" s="2" t="s">
        <v>75</v>
      </c>
      <c r="J52" s="2">
        <v>23675</v>
      </c>
      <c r="K52" s="2">
        <v>16572.5</v>
      </c>
      <c r="L52" s="2">
        <v>3551.25</v>
      </c>
      <c r="M52" s="2">
        <v>23675</v>
      </c>
      <c r="N52" s="2">
        <v>16572.5</v>
      </c>
      <c r="O52" s="2">
        <v>3551.25</v>
      </c>
      <c r="P52" s="2">
        <v>2025</v>
      </c>
      <c r="Q52" s="2">
        <v>1420.5</v>
      </c>
      <c r="R52" s="2">
        <v>1</v>
      </c>
      <c r="S52" s="2">
        <v>2025</v>
      </c>
      <c r="T52" s="2">
        <v>17756.25</v>
      </c>
      <c r="U52" s="2">
        <v>10653.75</v>
      </c>
      <c r="V52" s="2">
        <v>2663.4375</v>
      </c>
    </row>
    <row r="53" spans="2:35" ht="150" x14ac:dyDescent="0.25">
      <c r="B53" s="6" t="s">
        <v>242</v>
      </c>
      <c r="C53" s="6" t="s">
        <v>177</v>
      </c>
      <c r="D53" s="2">
        <v>2025</v>
      </c>
      <c r="E53" s="6" t="s">
        <v>178</v>
      </c>
      <c r="F53" s="6" t="s">
        <v>51</v>
      </c>
      <c r="G53" s="2" t="s">
        <v>74</v>
      </c>
      <c r="H53" s="2">
        <v>2</v>
      </c>
      <c r="I53" s="2" t="s">
        <v>75</v>
      </c>
      <c r="J53" s="2">
        <v>10106.359999999999</v>
      </c>
      <c r="K53" s="2">
        <v>8085.09</v>
      </c>
      <c r="L53" s="2">
        <v>2021.27</v>
      </c>
      <c r="M53" s="2">
        <v>10106.359999999999</v>
      </c>
      <c r="N53" s="2">
        <v>8085.09</v>
      </c>
      <c r="O53" s="2">
        <v>2021.27</v>
      </c>
      <c r="P53" s="2">
        <v>2025</v>
      </c>
      <c r="Q53" s="2">
        <v>808.51</v>
      </c>
      <c r="R53" s="2">
        <v>2</v>
      </c>
      <c r="S53" s="2">
        <v>2025</v>
      </c>
      <c r="T53" s="2">
        <v>7579.7699999999986</v>
      </c>
      <c r="U53" s="2">
        <v>6063.81</v>
      </c>
      <c r="V53" s="2">
        <v>1515.95</v>
      </c>
    </row>
    <row r="54" spans="2:35" ht="300" x14ac:dyDescent="0.25">
      <c r="B54" s="6" t="s">
        <v>242</v>
      </c>
      <c r="C54" s="6" t="s">
        <v>179</v>
      </c>
      <c r="D54" s="2">
        <v>2025</v>
      </c>
      <c r="E54" s="6" t="s">
        <v>180</v>
      </c>
      <c r="F54" s="6" t="s">
        <v>51</v>
      </c>
      <c r="G54" s="2" t="s">
        <v>74</v>
      </c>
      <c r="H54" s="2">
        <v>3</v>
      </c>
      <c r="I54" s="2" t="s">
        <v>75</v>
      </c>
      <c r="J54" s="2">
        <v>5807.81</v>
      </c>
      <c r="K54" s="2">
        <v>3484.68</v>
      </c>
      <c r="L54" s="2">
        <v>871.17</v>
      </c>
      <c r="M54" s="2">
        <v>5807.81</v>
      </c>
      <c r="N54" s="2">
        <v>3484.68</v>
      </c>
      <c r="O54" s="2">
        <v>871.17</v>
      </c>
      <c r="P54" s="2">
        <v>2025</v>
      </c>
      <c r="Q54" s="2">
        <v>348.47</v>
      </c>
      <c r="R54" s="2">
        <v>3</v>
      </c>
      <c r="S54" s="2">
        <v>2025</v>
      </c>
      <c r="T54" s="2">
        <v>4355.8599999999997</v>
      </c>
      <c r="U54" s="2">
        <v>2613.5100000000002</v>
      </c>
      <c r="V54" s="2">
        <v>653.38</v>
      </c>
    </row>
    <row r="55" spans="2:35" ht="165" x14ac:dyDescent="0.25">
      <c r="B55" s="6" t="s">
        <v>242</v>
      </c>
      <c r="C55" s="6" t="s">
        <v>181</v>
      </c>
      <c r="D55" s="2">
        <v>2025</v>
      </c>
      <c r="E55" s="6" t="s">
        <v>182</v>
      </c>
      <c r="F55" s="6" t="s">
        <v>51</v>
      </c>
      <c r="G55" s="2" t="s">
        <v>75</v>
      </c>
      <c r="H55" s="2">
        <v>1</v>
      </c>
      <c r="I55" s="2" t="s">
        <v>75</v>
      </c>
      <c r="J55" s="2">
        <v>18045.87</v>
      </c>
      <c r="K55" s="2">
        <v>10827.52</v>
      </c>
      <c r="L55" s="2">
        <v>2706.88</v>
      </c>
      <c r="M55" s="2">
        <v>18045.87</v>
      </c>
      <c r="N55" s="2">
        <v>10827.52</v>
      </c>
      <c r="O55" s="2">
        <v>2706.88</v>
      </c>
      <c r="P55" s="2">
        <v>2025</v>
      </c>
      <c r="Q55" s="2">
        <v>1082.75</v>
      </c>
      <c r="R55" s="2">
        <v>1</v>
      </c>
      <c r="S55" s="2">
        <v>2025</v>
      </c>
      <c r="T55" s="2">
        <v>13534.4</v>
      </c>
      <c r="U55" s="2">
        <v>8120.64</v>
      </c>
      <c r="V55" s="2">
        <v>2030.16</v>
      </c>
    </row>
    <row r="56" spans="2:35" ht="135" x14ac:dyDescent="0.25">
      <c r="B56" s="6" t="s">
        <v>242</v>
      </c>
      <c r="C56" s="6" t="s">
        <v>183</v>
      </c>
      <c r="D56" s="2">
        <v>2025</v>
      </c>
      <c r="E56" s="6" t="s">
        <v>184</v>
      </c>
      <c r="F56" s="6" t="s">
        <v>51</v>
      </c>
      <c r="G56" s="2" t="s">
        <v>75</v>
      </c>
      <c r="H56" s="2">
        <v>1</v>
      </c>
      <c r="I56" s="2" t="s">
        <v>75</v>
      </c>
      <c r="J56" s="2">
        <v>27117.95</v>
      </c>
      <c r="K56" s="2">
        <v>16270.77</v>
      </c>
      <c r="L56" s="2">
        <v>4067.6925000000001</v>
      </c>
      <c r="M56" s="2">
        <v>27117.95</v>
      </c>
      <c r="N56" s="2">
        <v>16270.77</v>
      </c>
      <c r="O56" s="2">
        <v>4067.6925000000001</v>
      </c>
      <c r="P56" s="2">
        <v>2025</v>
      </c>
      <c r="Q56" s="2">
        <v>1627.0770000000002</v>
      </c>
      <c r="R56" s="2">
        <v>1</v>
      </c>
      <c r="S56" s="2">
        <v>2025</v>
      </c>
      <c r="T56" s="2">
        <v>20338.462500000001</v>
      </c>
      <c r="U56" s="2">
        <v>12203.077500000001</v>
      </c>
      <c r="V56" s="2">
        <v>3050.7693750000003</v>
      </c>
    </row>
    <row r="57" spans="2:35" ht="255" x14ac:dyDescent="0.25">
      <c r="B57" s="6" t="s">
        <v>242</v>
      </c>
      <c r="C57" s="6" t="s">
        <v>185</v>
      </c>
      <c r="D57" s="2">
        <v>2025</v>
      </c>
      <c r="E57" s="6" t="s">
        <v>186</v>
      </c>
      <c r="F57" s="6" t="s">
        <v>51</v>
      </c>
      <c r="G57" s="2" t="s">
        <v>75</v>
      </c>
      <c r="H57" s="2">
        <v>1</v>
      </c>
      <c r="I57" s="2" t="s">
        <v>75</v>
      </c>
      <c r="J57" s="2">
        <v>1422</v>
      </c>
      <c r="K57" s="2">
        <v>853.19999999999993</v>
      </c>
      <c r="L57" s="2">
        <v>213.29999999999998</v>
      </c>
      <c r="M57" s="2">
        <v>1422</v>
      </c>
      <c r="N57" s="2">
        <v>853.19999999999993</v>
      </c>
      <c r="O57" s="2">
        <v>213.3</v>
      </c>
      <c r="P57" s="2">
        <v>2025</v>
      </c>
      <c r="Q57" s="2">
        <v>85.32</v>
      </c>
      <c r="R57" s="2">
        <v>1</v>
      </c>
      <c r="S57" s="2">
        <v>2025</v>
      </c>
      <c r="T57" s="2">
        <v>1066.5</v>
      </c>
      <c r="U57" s="2">
        <v>639.9</v>
      </c>
      <c r="V57" s="2">
        <v>159.97</v>
      </c>
    </row>
    <row r="58" spans="2:35" ht="180" x14ac:dyDescent="0.25">
      <c r="B58" s="6" t="s">
        <v>242</v>
      </c>
      <c r="C58" s="6" t="s">
        <v>187</v>
      </c>
      <c r="D58" s="2">
        <v>2025</v>
      </c>
      <c r="E58" s="6" t="s">
        <v>188</v>
      </c>
      <c r="F58" s="6" t="s">
        <v>51</v>
      </c>
      <c r="G58" s="2" t="s">
        <v>75</v>
      </c>
      <c r="H58" s="2">
        <v>1</v>
      </c>
      <c r="I58" s="2" t="s">
        <v>75</v>
      </c>
      <c r="J58" s="2">
        <v>23000</v>
      </c>
      <c r="K58" s="2">
        <v>18400</v>
      </c>
      <c r="L58" s="2">
        <v>4600</v>
      </c>
      <c r="M58" s="2">
        <v>23000</v>
      </c>
      <c r="N58" s="2">
        <v>18400</v>
      </c>
      <c r="O58" s="2">
        <v>4600</v>
      </c>
      <c r="P58" s="2">
        <v>2025</v>
      </c>
      <c r="Q58" s="2">
        <v>1840</v>
      </c>
      <c r="R58" s="2">
        <v>2</v>
      </c>
      <c r="S58" s="2">
        <v>2026</v>
      </c>
      <c r="T58" s="2">
        <v>17250</v>
      </c>
      <c r="U58" s="2">
        <v>13800</v>
      </c>
      <c r="V58" s="2">
        <v>3450</v>
      </c>
    </row>
    <row r="59" spans="2:35" ht="105" x14ac:dyDescent="0.25">
      <c r="B59" s="6" t="s">
        <v>242</v>
      </c>
      <c r="C59" s="6" t="s">
        <v>189</v>
      </c>
      <c r="D59" s="2">
        <v>2025</v>
      </c>
      <c r="E59" s="6" t="s">
        <v>190</v>
      </c>
      <c r="F59" s="6" t="s">
        <v>51</v>
      </c>
      <c r="G59" s="2" t="s">
        <v>75</v>
      </c>
      <c r="H59" s="2">
        <v>3</v>
      </c>
      <c r="I59" s="2" t="s">
        <v>74</v>
      </c>
      <c r="J59" s="2">
        <v>98623.172000000006</v>
      </c>
      <c r="K59" s="2">
        <v>78898.537600000011</v>
      </c>
      <c r="L59" s="2">
        <v>19724.634400000003</v>
      </c>
      <c r="M59" s="2">
        <v>98623.172000000006</v>
      </c>
      <c r="N59" s="2">
        <v>78898.537600000011</v>
      </c>
      <c r="O59" s="2">
        <v>19724.634400000003</v>
      </c>
      <c r="P59" s="2">
        <v>2025</v>
      </c>
      <c r="Q59" s="2">
        <v>7889.8537600000018</v>
      </c>
      <c r="R59" s="2">
        <v>3</v>
      </c>
      <c r="S59" s="2">
        <v>2026</v>
      </c>
      <c r="T59" s="2">
        <v>73967.379000000001</v>
      </c>
      <c r="U59" s="2">
        <v>59173.903200000001</v>
      </c>
      <c r="V59" s="2">
        <v>14793.4758</v>
      </c>
      <c r="Y59" s="2">
        <v>14793.4758</v>
      </c>
    </row>
    <row r="60" spans="2:35" ht="180" x14ac:dyDescent="0.25">
      <c r="B60" s="6" t="s">
        <v>242</v>
      </c>
      <c r="C60" s="6" t="s">
        <v>191</v>
      </c>
      <c r="D60" s="2">
        <v>2025</v>
      </c>
      <c r="E60" s="6" t="s">
        <v>192</v>
      </c>
      <c r="F60" s="6" t="s">
        <v>51</v>
      </c>
      <c r="G60" s="2" t="s">
        <v>74</v>
      </c>
      <c r="H60" s="2">
        <v>5</v>
      </c>
      <c r="I60" s="2" t="s">
        <v>74</v>
      </c>
      <c r="J60" s="2">
        <v>144126.79250000001</v>
      </c>
      <c r="K60" s="2">
        <v>115301.43400000001</v>
      </c>
      <c r="L60" s="2">
        <v>28825.358500000002</v>
      </c>
      <c r="M60" s="2">
        <v>27672.34</v>
      </c>
      <c r="N60" s="2">
        <v>22137.872000000003</v>
      </c>
      <c r="O60" s="2">
        <v>5534.4680000000008</v>
      </c>
      <c r="P60" s="2">
        <v>2026</v>
      </c>
      <c r="Q60" s="2">
        <v>27672.34</v>
      </c>
      <c r="R60" s="2">
        <v>23025.519225542805</v>
      </c>
      <c r="S60" s="2">
        <v>19344.983432327157</v>
      </c>
      <c r="T60" s="2">
        <v>22163.16388605192</v>
      </c>
      <c r="U60" s="2">
        <v>2604.9206230620493</v>
      </c>
      <c r="V60" s="2">
        <v>6543.2739649249734</v>
      </c>
      <c r="W60" s="2">
        <v>3877.5720445096176</v>
      </c>
      <c r="X60" s="2">
        <v>11008.842420504145</v>
      </c>
      <c r="Y60" s="2">
        <v>6835.1066627392511</v>
      </c>
      <c r="Z60" s="2">
        <v>10374.134602752863</v>
      </c>
      <c r="AA60" s="2">
        <v>3631.066614421698</v>
      </c>
      <c r="AB60" s="2">
        <v>34718.20902316353</v>
      </c>
      <c r="AC60" s="2">
        <v>0</v>
      </c>
      <c r="AD60" s="2">
        <v>0</v>
      </c>
      <c r="AE60" s="2">
        <v>9387.2075000000004</v>
      </c>
      <c r="AF60" s="2">
        <v>3456.25</v>
      </c>
      <c r="AG60" s="2">
        <v>26529.194531249999</v>
      </c>
      <c r="AH60" s="2">
        <v>0</v>
      </c>
      <c r="AI60" s="2">
        <v>0</v>
      </c>
    </row>
    <row r="61" spans="2:35" ht="90" x14ac:dyDescent="0.25">
      <c r="B61" s="6" t="s">
        <v>242</v>
      </c>
      <c r="C61" s="6" t="s">
        <v>193</v>
      </c>
      <c r="D61" s="2">
        <v>2025</v>
      </c>
      <c r="E61" s="6" t="s">
        <v>194</v>
      </c>
      <c r="F61" s="6" t="s">
        <v>51</v>
      </c>
      <c r="G61" s="2" t="s">
        <v>75</v>
      </c>
      <c r="H61" s="2">
        <v>1</v>
      </c>
      <c r="I61" s="2" t="s">
        <v>74</v>
      </c>
      <c r="J61" s="2">
        <v>13069.78</v>
      </c>
      <c r="K61" s="2">
        <v>10455.824000000001</v>
      </c>
      <c r="L61" s="2">
        <v>2613.9560000000001</v>
      </c>
      <c r="M61" s="2">
        <v>3267.4450000000002</v>
      </c>
      <c r="N61" s="2">
        <v>2613.9560000000001</v>
      </c>
      <c r="O61" s="2">
        <v>653.48900000000003</v>
      </c>
      <c r="P61" s="2">
        <v>2026</v>
      </c>
      <c r="Q61" s="2">
        <v>196.04670000000002</v>
      </c>
      <c r="R61" s="2">
        <v>0</v>
      </c>
    </row>
    <row r="62" spans="2:35" ht="120" x14ac:dyDescent="0.25">
      <c r="B62" s="6" t="s">
        <v>43</v>
      </c>
      <c r="C62" s="6" t="s">
        <v>195</v>
      </c>
      <c r="D62" s="2">
        <v>2025</v>
      </c>
      <c r="E62" s="6" t="s">
        <v>196</v>
      </c>
      <c r="F62" s="4" t="s">
        <v>51</v>
      </c>
      <c r="G62" s="2" t="s">
        <v>75</v>
      </c>
      <c r="H62" s="2">
        <v>1</v>
      </c>
      <c r="I62" s="2" t="s">
        <v>75</v>
      </c>
      <c r="J62" s="2">
        <v>85457.42</v>
      </c>
      <c r="K62" s="2">
        <v>68365.936000000002</v>
      </c>
      <c r="L62" s="2">
        <v>17091.484</v>
      </c>
      <c r="M62" s="2">
        <v>85457.42</v>
      </c>
      <c r="N62" s="2">
        <v>68365.936000000002</v>
      </c>
      <c r="O62" s="2">
        <v>17091.484</v>
      </c>
      <c r="P62" s="2">
        <v>2025</v>
      </c>
      <c r="Q62" s="2">
        <v>42728.71</v>
      </c>
      <c r="R62" s="2">
        <v>1</v>
      </c>
      <c r="S62" s="2">
        <v>2025</v>
      </c>
    </row>
    <row r="63" spans="2:35" ht="75" x14ac:dyDescent="0.25">
      <c r="B63" s="6" t="s">
        <v>43</v>
      </c>
      <c r="C63" s="6" t="s">
        <v>197</v>
      </c>
      <c r="D63" s="2">
        <v>2025</v>
      </c>
      <c r="E63" s="6" t="s">
        <v>198</v>
      </c>
      <c r="F63" s="4" t="s">
        <v>51</v>
      </c>
      <c r="G63" s="2" t="s">
        <v>75</v>
      </c>
      <c r="H63" s="2">
        <v>1</v>
      </c>
      <c r="I63" s="2" t="s">
        <v>74</v>
      </c>
      <c r="J63" s="2">
        <v>45610</v>
      </c>
      <c r="K63" s="2">
        <v>36488</v>
      </c>
      <c r="L63" s="2">
        <v>9122</v>
      </c>
      <c r="M63" s="2">
        <v>11402.5</v>
      </c>
      <c r="N63" s="2">
        <v>9122</v>
      </c>
      <c r="O63" s="2">
        <v>2280.5</v>
      </c>
      <c r="P63" s="2">
        <v>2025</v>
      </c>
      <c r="Q63" s="2">
        <v>11402.5</v>
      </c>
      <c r="W63" s="2">
        <v>3420.75</v>
      </c>
      <c r="X63" s="2">
        <v>3420.75</v>
      </c>
      <c r="Y63" s="2">
        <v>1140.25</v>
      </c>
      <c r="Z63" s="2">
        <v>798.18</v>
      </c>
      <c r="AA63" s="2">
        <v>1293.24</v>
      </c>
      <c r="AB63" s="2">
        <v>443.11</v>
      </c>
      <c r="AC63" s="2">
        <v>443.11</v>
      </c>
      <c r="AD63" s="2">
        <v>443.11</v>
      </c>
    </row>
    <row r="64" spans="2:35" ht="120" x14ac:dyDescent="0.25">
      <c r="B64" s="6" t="s">
        <v>43</v>
      </c>
      <c r="C64" s="6" t="s">
        <v>199</v>
      </c>
      <c r="D64" s="2">
        <v>2025</v>
      </c>
      <c r="E64" s="6" t="s">
        <v>200</v>
      </c>
      <c r="F64" s="4" t="s">
        <v>51</v>
      </c>
      <c r="G64" s="2" t="s">
        <v>75</v>
      </c>
      <c r="H64" s="2">
        <v>1</v>
      </c>
      <c r="I64" s="2" t="s">
        <v>74</v>
      </c>
      <c r="J64" s="2">
        <v>686.49</v>
      </c>
      <c r="K64" s="2">
        <v>549.19200000000001</v>
      </c>
      <c r="L64" s="2">
        <v>137.298</v>
      </c>
      <c r="M64" s="2">
        <v>171.6225</v>
      </c>
      <c r="N64" s="2">
        <v>137.298</v>
      </c>
      <c r="O64" s="2">
        <v>34.3245</v>
      </c>
      <c r="P64" s="2">
        <v>2025</v>
      </c>
      <c r="Q64" s="2">
        <v>171.6225</v>
      </c>
      <c r="W64" s="2">
        <v>27.01</v>
      </c>
      <c r="X64" s="2">
        <v>6.15</v>
      </c>
      <c r="Y64" s="2">
        <v>61.8</v>
      </c>
      <c r="Z64" s="2">
        <v>19.46</v>
      </c>
      <c r="AA64" s="2">
        <v>19.46</v>
      </c>
      <c r="AB64" s="2">
        <v>12.58</v>
      </c>
      <c r="AC64" s="2">
        <v>12.58</v>
      </c>
      <c r="AD64" s="2">
        <v>12.58</v>
      </c>
    </row>
    <row r="65" spans="2:36" ht="105" x14ac:dyDescent="0.25">
      <c r="B65" s="6" t="s">
        <v>43</v>
      </c>
      <c r="C65" s="6" t="s">
        <v>201</v>
      </c>
      <c r="D65" s="2">
        <v>2025</v>
      </c>
      <c r="E65" s="6" t="s">
        <v>202</v>
      </c>
      <c r="F65" s="4" t="s">
        <v>51</v>
      </c>
      <c r="G65" s="2" t="s">
        <v>74</v>
      </c>
      <c r="H65" s="2">
        <v>2</v>
      </c>
      <c r="I65" s="2" t="s">
        <v>75</v>
      </c>
      <c r="J65" s="2">
        <v>4240</v>
      </c>
      <c r="K65" s="2">
        <v>3392</v>
      </c>
      <c r="L65" s="2">
        <v>848</v>
      </c>
      <c r="M65" s="2">
        <v>4240</v>
      </c>
      <c r="N65" s="2">
        <v>3392</v>
      </c>
      <c r="O65" s="2">
        <v>848</v>
      </c>
      <c r="P65" s="2">
        <v>2026</v>
      </c>
      <c r="Q65" s="2">
        <v>2120</v>
      </c>
      <c r="R65" s="2">
        <v>2</v>
      </c>
      <c r="S65" s="2">
        <v>2026</v>
      </c>
      <c r="T65" s="2">
        <v>3180</v>
      </c>
      <c r="U65" s="2">
        <v>2544</v>
      </c>
      <c r="V65" s="2">
        <v>636</v>
      </c>
      <c r="W65" s="2">
        <v>0</v>
      </c>
      <c r="X65" s="2">
        <v>0</v>
      </c>
      <c r="Y65" s="2">
        <v>0</v>
      </c>
      <c r="Z65" s="2">
        <v>0</v>
      </c>
      <c r="AA65" s="2">
        <v>0</v>
      </c>
      <c r="AB65" s="2">
        <v>0</v>
      </c>
      <c r="AC65" s="2">
        <v>0</v>
      </c>
      <c r="AD65" s="2">
        <v>0</v>
      </c>
      <c r="AE65" s="2">
        <v>0</v>
      </c>
      <c r="AF65" s="2">
        <v>0</v>
      </c>
      <c r="AG65" s="2">
        <v>0</v>
      </c>
      <c r="AH65" s="2">
        <v>0</v>
      </c>
      <c r="AI65" s="2">
        <v>0</v>
      </c>
    </row>
    <row r="66" spans="2:36" ht="330" x14ac:dyDescent="0.25">
      <c r="B66" s="6" t="s">
        <v>43</v>
      </c>
      <c r="C66" s="6" t="s">
        <v>203</v>
      </c>
      <c r="D66" s="2">
        <v>2025</v>
      </c>
      <c r="E66" s="6" t="s">
        <v>204</v>
      </c>
      <c r="F66" s="4" t="s">
        <v>51</v>
      </c>
      <c r="G66" s="2" t="s">
        <v>74</v>
      </c>
      <c r="H66" s="2">
        <v>2</v>
      </c>
      <c r="I66" s="2" t="s">
        <v>74</v>
      </c>
      <c r="J66" s="2">
        <v>75281.320000000007</v>
      </c>
      <c r="K66" s="2">
        <v>60225.06</v>
      </c>
      <c r="L66" s="2">
        <v>15056.26</v>
      </c>
      <c r="M66" s="2">
        <v>35585.129999999997</v>
      </c>
      <c r="N66" s="2">
        <v>28468.1</v>
      </c>
      <c r="O66" s="2">
        <v>7117.03</v>
      </c>
      <c r="P66" s="2">
        <v>2025</v>
      </c>
      <c r="Q66" s="2">
        <v>15056.26</v>
      </c>
      <c r="R66" s="2">
        <v>1</v>
      </c>
      <c r="S66" s="2">
        <v>2025</v>
      </c>
      <c r="T66" s="2">
        <v>16754.8</v>
      </c>
      <c r="U66" s="2">
        <v>13403.84</v>
      </c>
      <c r="V66" s="2">
        <v>3350.96</v>
      </c>
      <c r="W66" s="2">
        <v>2265.96</v>
      </c>
      <c r="X66" s="2">
        <v>1528.21</v>
      </c>
      <c r="Y66" s="2">
        <v>2484.29</v>
      </c>
      <c r="Z66" s="2">
        <v>604.14</v>
      </c>
      <c r="AA66" s="2">
        <v>1957.31</v>
      </c>
      <c r="AB66" s="2">
        <v>1227.0899999999999</v>
      </c>
      <c r="AC66" s="2">
        <v>1349.41</v>
      </c>
      <c r="AD66" s="2">
        <v>3880.75</v>
      </c>
      <c r="AE66" s="2">
        <v>1283.55</v>
      </c>
      <c r="AF66" s="2">
        <v>833.74</v>
      </c>
      <c r="AG66" s="2">
        <v>692.59</v>
      </c>
      <c r="AH66" s="2">
        <v>363.24</v>
      </c>
    </row>
    <row r="67" spans="2:36" ht="330" x14ac:dyDescent="0.25">
      <c r="B67" s="6" t="s">
        <v>43</v>
      </c>
      <c r="C67" s="6" t="s">
        <v>205</v>
      </c>
      <c r="D67" s="2">
        <v>2025</v>
      </c>
      <c r="E67" s="6" t="s">
        <v>206</v>
      </c>
      <c r="F67" s="4" t="s">
        <v>51</v>
      </c>
      <c r="G67" s="2" t="s">
        <v>74</v>
      </c>
      <c r="H67" s="2">
        <v>2</v>
      </c>
      <c r="I67" s="2" t="s">
        <v>74</v>
      </c>
      <c r="J67" s="2">
        <v>1839.89</v>
      </c>
      <c r="K67" s="2">
        <v>1471.91</v>
      </c>
      <c r="L67" s="2">
        <v>367.98</v>
      </c>
      <c r="M67" s="2">
        <v>459.97</v>
      </c>
      <c r="N67" s="2">
        <v>367.98</v>
      </c>
      <c r="O67" s="2">
        <v>91.99</v>
      </c>
      <c r="P67" s="2">
        <v>2025</v>
      </c>
      <c r="Q67" s="2">
        <v>367.98</v>
      </c>
      <c r="R67" s="2">
        <v>1</v>
      </c>
      <c r="S67" s="2">
        <v>2025</v>
      </c>
      <c r="AI67" s="2">
        <v>459.97</v>
      </c>
    </row>
    <row r="68" spans="2:36" ht="180" x14ac:dyDescent="0.25">
      <c r="B68" s="6" t="s">
        <v>43</v>
      </c>
      <c r="C68" s="6" t="s">
        <v>207</v>
      </c>
      <c r="D68" s="2">
        <v>2025</v>
      </c>
      <c r="E68" s="6" t="s">
        <v>208</v>
      </c>
      <c r="F68" s="4" t="s">
        <v>51</v>
      </c>
      <c r="G68" s="2" t="s">
        <v>75</v>
      </c>
      <c r="I68" s="2" t="s">
        <v>75</v>
      </c>
      <c r="J68" s="2">
        <v>13744.46</v>
      </c>
      <c r="K68" s="2">
        <v>10995.56</v>
      </c>
      <c r="L68" s="2">
        <v>2748.89</v>
      </c>
      <c r="M68" s="2">
        <v>13744.46</v>
      </c>
      <c r="N68" s="2">
        <v>10995.56</v>
      </c>
      <c r="O68" s="2">
        <v>2748.89</v>
      </c>
      <c r="P68" s="2">
        <v>2025</v>
      </c>
      <c r="Q68" s="2">
        <v>3436.11</v>
      </c>
      <c r="S68" s="2">
        <v>2025</v>
      </c>
      <c r="T68" s="2">
        <v>10308.34</v>
      </c>
      <c r="U68" s="2">
        <v>8246.67</v>
      </c>
      <c r="V68" s="2">
        <v>2061.67</v>
      </c>
    </row>
    <row r="69" spans="2:36" ht="180" x14ac:dyDescent="0.25">
      <c r="B69" s="6" t="s">
        <v>43</v>
      </c>
      <c r="C69" s="6" t="s">
        <v>209</v>
      </c>
      <c r="D69" s="2">
        <v>2025</v>
      </c>
      <c r="E69" s="6" t="s">
        <v>210</v>
      </c>
      <c r="F69" s="4" t="s">
        <v>51</v>
      </c>
      <c r="G69" s="2" t="s">
        <v>75</v>
      </c>
      <c r="I69" s="2" t="s">
        <v>75</v>
      </c>
      <c r="J69" s="2">
        <v>3996.24</v>
      </c>
      <c r="K69" s="2">
        <v>3196.99</v>
      </c>
      <c r="L69" s="2">
        <v>799.25</v>
      </c>
      <c r="M69" s="2">
        <v>3996.24</v>
      </c>
      <c r="N69" s="2">
        <v>3196.99</v>
      </c>
      <c r="O69" s="2">
        <v>799.25</v>
      </c>
      <c r="P69" s="2">
        <v>2025</v>
      </c>
      <c r="Q69" s="2">
        <v>999.06</v>
      </c>
      <c r="S69" s="2">
        <v>2025</v>
      </c>
      <c r="T69" s="2">
        <v>2997.18</v>
      </c>
      <c r="U69" s="2">
        <v>2397.7399999999998</v>
      </c>
      <c r="V69" s="2">
        <v>599.44000000000005</v>
      </c>
    </row>
    <row r="70" spans="2:36" ht="195" x14ac:dyDescent="0.25">
      <c r="B70" s="6" t="s">
        <v>43</v>
      </c>
      <c r="C70" s="6" t="s">
        <v>211</v>
      </c>
      <c r="D70" s="2">
        <v>2025</v>
      </c>
      <c r="E70" s="6" t="s">
        <v>212</v>
      </c>
      <c r="F70" s="4" t="s">
        <v>51</v>
      </c>
      <c r="G70" s="2" t="s">
        <v>75</v>
      </c>
      <c r="I70" s="2" t="s">
        <v>75</v>
      </c>
      <c r="J70" s="2">
        <v>2995.23</v>
      </c>
      <c r="K70" s="2">
        <v>2396.19</v>
      </c>
      <c r="L70" s="2">
        <v>599.04999999999995</v>
      </c>
      <c r="M70" s="2">
        <v>2995.23</v>
      </c>
      <c r="N70" s="2">
        <v>2396.19</v>
      </c>
      <c r="O70" s="2">
        <v>599.04999999999995</v>
      </c>
      <c r="P70" s="2">
        <v>2025</v>
      </c>
      <c r="Q70" s="2">
        <v>748.81</v>
      </c>
      <c r="S70" s="2">
        <v>2025</v>
      </c>
      <c r="T70" s="2">
        <v>2246.42</v>
      </c>
      <c r="U70" s="2">
        <v>1797.14</v>
      </c>
      <c r="V70" s="2">
        <v>449.28</v>
      </c>
    </row>
    <row r="71" spans="2:36" ht="180" x14ac:dyDescent="0.25">
      <c r="B71" s="6" t="s">
        <v>43</v>
      </c>
      <c r="C71" s="6" t="s">
        <v>213</v>
      </c>
      <c r="D71" s="2">
        <v>2025</v>
      </c>
      <c r="E71" s="6" t="s">
        <v>214</v>
      </c>
      <c r="F71" s="4" t="s">
        <v>51</v>
      </c>
      <c r="G71" s="2" t="s">
        <v>75</v>
      </c>
      <c r="I71" s="2" t="s">
        <v>75</v>
      </c>
      <c r="J71" s="2">
        <v>4101.5</v>
      </c>
      <c r="K71" s="2">
        <v>3280.84</v>
      </c>
      <c r="L71" s="2">
        <v>820.21</v>
      </c>
      <c r="M71" s="2">
        <v>4101.5</v>
      </c>
      <c r="N71" s="2">
        <v>3280.84</v>
      </c>
      <c r="O71" s="2">
        <v>820.21</v>
      </c>
      <c r="P71" s="2">
        <v>2025</v>
      </c>
      <c r="Q71" s="2">
        <v>1025.26</v>
      </c>
      <c r="S71" s="2">
        <v>2025</v>
      </c>
      <c r="T71" s="2">
        <v>3075.79</v>
      </c>
      <c r="U71" s="2">
        <v>2460.63</v>
      </c>
      <c r="V71" s="2">
        <v>615.16</v>
      </c>
    </row>
    <row r="72" spans="2:36" ht="195" x14ac:dyDescent="0.25">
      <c r="B72" s="6" t="s">
        <v>43</v>
      </c>
      <c r="C72" s="6" t="s">
        <v>215</v>
      </c>
      <c r="D72" s="2">
        <v>2025</v>
      </c>
      <c r="E72" s="6" t="s">
        <v>216</v>
      </c>
      <c r="F72" s="4" t="s">
        <v>50</v>
      </c>
      <c r="G72" s="2" t="s">
        <v>75</v>
      </c>
      <c r="I72" s="2" t="s">
        <v>75</v>
      </c>
      <c r="J72" s="2">
        <v>277030.55</v>
      </c>
      <c r="K72" s="2">
        <v>221624.44</v>
      </c>
      <c r="L72" s="2">
        <v>55406.11</v>
      </c>
      <c r="M72" s="2">
        <v>277030.55</v>
      </c>
      <c r="N72" s="2">
        <v>221624.44</v>
      </c>
      <c r="O72" s="2">
        <v>55406.11</v>
      </c>
      <c r="P72" s="2">
        <v>2026</v>
      </c>
      <c r="Q72" s="2">
        <v>277030.55</v>
      </c>
      <c r="S72" s="2">
        <v>2026</v>
      </c>
      <c r="T72" s="2">
        <v>169681.21</v>
      </c>
      <c r="U72" s="2">
        <v>135744.97</v>
      </c>
      <c r="V72" s="2">
        <v>33936.239999999998</v>
      </c>
      <c r="AJ72" s="6" t="s">
        <v>246</v>
      </c>
    </row>
    <row r="73" spans="2:36" ht="195" x14ac:dyDescent="0.25">
      <c r="B73" s="6" t="s">
        <v>43</v>
      </c>
      <c r="C73" s="6" t="s">
        <v>217</v>
      </c>
      <c r="D73" s="2">
        <v>2025</v>
      </c>
      <c r="E73" s="6" t="s">
        <v>218</v>
      </c>
      <c r="F73" s="4" t="s">
        <v>51</v>
      </c>
      <c r="G73" s="2" t="s">
        <v>75</v>
      </c>
      <c r="I73" s="2" t="s">
        <v>219</v>
      </c>
      <c r="J73" s="2">
        <v>25433.17</v>
      </c>
      <c r="K73" s="2">
        <v>20346.54</v>
      </c>
      <c r="L73" s="2">
        <v>5086.63</v>
      </c>
      <c r="M73" s="2">
        <v>6358.29</v>
      </c>
      <c r="N73" s="2">
        <v>5086.63</v>
      </c>
      <c r="O73" s="2">
        <v>1271.6600000000001</v>
      </c>
      <c r="P73" s="2">
        <v>2025</v>
      </c>
      <c r="Q73" s="2">
        <v>6358.29</v>
      </c>
      <c r="S73" s="2">
        <v>2025</v>
      </c>
      <c r="W73" s="2">
        <v>1760.99</v>
      </c>
      <c r="X73" s="2">
        <v>797.74</v>
      </c>
      <c r="Y73" s="2">
        <v>1010.24</v>
      </c>
      <c r="Z73" s="2">
        <v>561.22</v>
      </c>
      <c r="AA73" s="2">
        <v>1019.23</v>
      </c>
      <c r="AB73" s="2">
        <v>476.43</v>
      </c>
      <c r="AC73" s="2">
        <v>732.44</v>
      </c>
    </row>
    <row r="74" spans="2:36" ht="120" x14ac:dyDescent="0.25">
      <c r="B74" s="6" t="s">
        <v>43</v>
      </c>
      <c r="C74" s="6" t="s">
        <v>220</v>
      </c>
      <c r="D74" s="2">
        <v>2025</v>
      </c>
      <c r="E74" s="6" t="s">
        <v>221</v>
      </c>
      <c r="F74" s="4" t="s">
        <v>51</v>
      </c>
      <c r="G74" s="2" t="s">
        <v>75</v>
      </c>
      <c r="H74" s="2">
        <v>1</v>
      </c>
      <c r="I74" s="2" t="s">
        <v>74</v>
      </c>
      <c r="J74" s="2">
        <v>8543.51</v>
      </c>
      <c r="K74" s="2">
        <v>6834.81</v>
      </c>
      <c r="L74" s="2">
        <v>1708.7</v>
      </c>
      <c r="M74" s="2">
        <v>2135.88</v>
      </c>
      <c r="N74" s="2">
        <v>1708.7</v>
      </c>
      <c r="O74" s="2">
        <v>427.18</v>
      </c>
      <c r="P74" s="2">
        <v>2025</v>
      </c>
      <c r="Q74" s="2">
        <v>2135.88</v>
      </c>
      <c r="S74" s="2">
        <v>2025</v>
      </c>
      <c r="X74" s="2">
        <v>1530.6192000000001</v>
      </c>
      <c r="AH74" s="2">
        <v>605.26</v>
      </c>
    </row>
    <row r="75" spans="2:36" ht="165" x14ac:dyDescent="0.25">
      <c r="B75" s="6" t="s">
        <v>43</v>
      </c>
      <c r="C75" s="6" t="s">
        <v>222</v>
      </c>
      <c r="D75" s="2">
        <v>2025</v>
      </c>
      <c r="E75" s="6" t="s">
        <v>223</v>
      </c>
      <c r="F75" s="4" t="s">
        <v>51</v>
      </c>
      <c r="G75" s="2" t="s">
        <v>74</v>
      </c>
      <c r="H75" s="2">
        <v>4</v>
      </c>
      <c r="I75" s="2" t="s">
        <v>74</v>
      </c>
      <c r="J75" s="2">
        <v>41677.730000000003</v>
      </c>
      <c r="K75" s="2">
        <v>33342.18</v>
      </c>
      <c r="L75" s="2">
        <v>8335.5499999999993</v>
      </c>
      <c r="M75" s="2">
        <v>10419.44</v>
      </c>
      <c r="N75" s="2">
        <v>8335.5499999999993</v>
      </c>
      <c r="O75" s="2">
        <v>2083.89</v>
      </c>
      <c r="P75" s="2">
        <v>2026</v>
      </c>
      <c r="Q75" s="2">
        <v>10419.44</v>
      </c>
      <c r="S75" s="2">
        <v>2026</v>
      </c>
      <c r="W75" s="2">
        <v>31258.3</v>
      </c>
    </row>
    <row r="76" spans="2:36" ht="75" x14ac:dyDescent="0.25">
      <c r="B76" s="6" t="s">
        <v>43</v>
      </c>
      <c r="C76" s="6" t="s">
        <v>224</v>
      </c>
      <c r="D76" s="2">
        <v>2025</v>
      </c>
      <c r="E76" s="6" t="s">
        <v>225</v>
      </c>
      <c r="F76" s="4" t="s">
        <v>50</v>
      </c>
      <c r="G76" s="2" t="s">
        <v>75</v>
      </c>
      <c r="I76" s="2" t="s">
        <v>75</v>
      </c>
      <c r="J76" s="2">
        <v>3000</v>
      </c>
      <c r="K76" s="2">
        <v>2400</v>
      </c>
      <c r="L76" s="2">
        <v>600</v>
      </c>
      <c r="M76" s="2">
        <v>3000</v>
      </c>
      <c r="N76" s="2">
        <v>2400</v>
      </c>
      <c r="O76" s="2">
        <v>600</v>
      </c>
      <c r="P76" s="2">
        <v>2023</v>
      </c>
      <c r="Q76" s="2">
        <v>3000</v>
      </c>
      <c r="S76" s="2">
        <v>2025</v>
      </c>
    </row>
    <row r="77" spans="2:36" ht="150" x14ac:dyDescent="0.25">
      <c r="B77" s="6" t="s">
        <v>43</v>
      </c>
      <c r="C77" s="6" t="s">
        <v>226</v>
      </c>
      <c r="D77" s="2">
        <v>2025</v>
      </c>
      <c r="E77" s="6" t="s">
        <v>227</v>
      </c>
      <c r="F77" s="4" t="s">
        <v>51</v>
      </c>
      <c r="G77" s="2" t="s">
        <v>75</v>
      </c>
      <c r="I77" s="2" t="s">
        <v>74</v>
      </c>
      <c r="J77" s="2">
        <v>4172</v>
      </c>
      <c r="K77" s="2">
        <v>3337.5999999999995</v>
      </c>
      <c r="L77" s="2">
        <v>834.39999999999986</v>
      </c>
      <c r="M77" s="2">
        <v>1043</v>
      </c>
      <c r="N77" s="2">
        <v>834.4</v>
      </c>
      <c r="O77" s="2">
        <v>208.6</v>
      </c>
      <c r="P77" s="2">
        <v>2025</v>
      </c>
      <c r="Q77" s="2">
        <v>1043</v>
      </c>
      <c r="S77" s="2">
        <v>2025</v>
      </c>
      <c r="W77" s="2">
        <v>625.79999999999995</v>
      </c>
      <c r="X77" s="2">
        <v>417.20000000000005</v>
      </c>
    </row>
    <row r="78" spans="2:36" ht="150" x14ac:dyDescent="0.25">
      <c r="B78" s="6" t="s">
        <v>43</v>
      </c>
      <c r="C78" s="6" t="s">
        <v>228</v>
      </c>
      <c r="D78" s="2">
        <v>2025</v>
      </c>
      <c r="E78" s="6" t="s">
        <v>229</v>
      </c>
      <c r="F78" s="4" t="s">
        <v>51</v>
      </c>
      <c r="G78" s="2" t="s">
        <v>75</v>
      </c>
      <c r="I78" s="2" t="s">
        <v>74</v>
      </c>
      <c r="J78" s="2">
        <v>3040.48</v>
      </c>
      <c r="K78" s="2">
        <v>2432.38</v>
      </c>
      <c r="L78" s="2">
        <v>608.1</v>
      </c>
      <c r="M78" s="2">
        <v>760.12</v>
      </c>
      <c r="N78" s="2">
        <v>608.1</v>
      </c>
      <c r="O78" s="2">
        <v>152.02000000000001</v>
      </c>
      <c r="P78" s="2">
        <v>2025</v>
      </c>
      <c r="Q78" s="2">
        <v>760.12</v>
      </c>
      <c r="S78" s="2">
        <v>2025</v>
      </c>
      <c r="AA78" s="2">
        <v>387.66</v>
      </c>
      <c r="AC78" s="2">
        <v>372.46</v>
      </c>
    </row>
    <row r="79" spans="2:36" ht="150" x14ac:dyDescent="0.25">
      <c r="B79" s="6" t="s">
        <v>43</v>
      </c>
      <c r="C79" s="6" t="s">
        <v>230</v>
      </c>
      <c r="D79" s="2">
        <v>2025</v>
      </c>
      <c r="E79" s="6" t="s">
        <v>231</v>
      </c>
      <c r="F79" s="4" t="s">
        <v>51</v>
      </c>
      <c r="G79" s="2" t="s">
        <v>75</v>
      </c>
      <c r="I79" s="2" t="s">
        <v>74</v>
      </c>
      <c r="J79" s="2">
        <v>5567.72</v>
      </c>
      <c r="K79" s="2">
        <v>4454.17</v>
      </c>
      <c r="L79" s="2">
        <v>1113.54</v>
      </c>
      <c r="M79" s="2">
        <v>1391.93</v>
      </c>
      <c r="N79" s="2">
        <v>1113.54</v>
      </c>
      <c r="O79" s="2">
        <v>278.38</v>
      </c>
      <c r="P79" s="2">
        <v>2025</v>
      </c>
      <c r="Q79" s="2">
        <v>1391.93</v>
      </c>
      <c r="S79" s="2">
        <v>2025</v>
      </c>
      <c r="AA79" s="2">
        <v>389.74</v>
      </c>
      <c r="AC79" s="2">
        <v>375.82</v>
      </c>
      <c r="AD79" s="2">
        <v>626.37</v>
      </c>
    </row>
    <row r="80" spans="2:36" ht="135" x14ac:dyDescent="0.25">
      <c r="B80" s="6" t="s">
        <v>43</v>
      </c>
      <c r="C80" s="6" t="s">
        <v>232</v>
      </c>
      <c r="D80" s="2">
        <v>2025</v>
      </c>
      <c r="E80" s="6" t="s">
        <v>233</v>
      </c>
      <c r="F80" s="4" t="s">
        <v>51</v>
      </c>
      <c r="G80" s="2" t="s">
        <v>75</v>
      </c>
      <c r="I80" s="2" t="s">
        <v>74</v>
      </c>
      <c r="J80" s="2">
        <v>3576</v>
      </c>
      <c r="K80" s="2">
        <v>2860.8</v>
      </c>
      <c r="L80" s="2">
        <v>715.2</v>
      </c>
      <c r="M80" s="2">
        <v>894</v>
      </c>
      <c r="N80" s="2">
        <v>715.2</v>
      </c>
      <c r="O80" s="2">
        <v>178.8</v>
      </c>
      <c r="P80" s="2">
        <v>2025</v>
      </c>
      <c r="Q80" s="2">
        <v>894</v>
      </c>
      <c r="S80" s="2">
        <v>2025</v>
      </c>
      <c r="W80" s="2">
        <v>536.4</v>
      </c>
      <c r="X80" s="2">
        <v>357.6</v>
      </c>
    </row>
    <row r="81" spans="2:35" ht="270" x14ac:dyDescent="0.25">
      <c r="B81" s="6" t="s">
        <v>43</v>
      </c>
      <c r="C81" s="6" t="s">
        <v>234</v>
      </c>
      <c r="D81" s="2">
        <v>2025</v>
      </c>
      <c r="E81" s="6" t="s">
        <v>235</v>
      </c>
      <c r="F81" s="4" t="s">
        <v>51</v>
      </c>
      <c r="G81" s="2" t="s">
        <v>74</v>
      </c>
      <c r="H81" s="2">
        <v>4</v>
      </c>
      <c r="I81" s="2" t="s">
        <v>74</v>
      </c>
      <c r="J81" s="2">
        <v>69051.8</v>
      </c>
      <c r="K81" s="2">
        <v>55241.440000000002</v>
      </c>
      <c r="L81" s="2">
        <v>13810.36</v>
      </c>
      <c r="M81" s="2">
        <v>17699.240000000002</v>
      </c>
      <c r="N81" s="2">
        <v>14159.39</v>
      </c>
      <c r="O81" s="2">
        <v>3359.85</v>
      </c>
      <c r="P81" s="2">
        <v>2026</v>
      </c>
      <c r="Q81" s="2">
        <v>17262.95</v>
      </c>
      <c r="R81" s="2">
        <v>3</v>
      </c>
      <c r="T81" s="2">
        <v>436.29</v>
      </c>
      <c r="U81" s="2">
        <v>349.03</v>
      </c>
      <c r="V81" s="2">
        <v>87.26</v>
      </c>
      <c r="W81" s="2">
        <v>2834.85</v>
      </c>
      <c r="X81" s="2">
        <v>2068.0100000000002</v>
      </c>
      <c r="Y81" s="2">
        <v>2679.73</v>
      </c>
      <c r="Z81" s="2">
        <v>790.41</v>
      </c>
      <c r="AA81" s="2">
        <v>2128.48</v>
      </c>
      <c r="AB81" s="2">
        <v>1077.4100000000001</v>
      </c>
      <c r="AC81" s="2">
        <v>1564.96</v>
      </c>
      <c r="AD81" s="2">
        <v>3340.04</v>
      </c>
      <c r="AG81" s="2">
        <v>132.43</v>
      </c>
      <c r="AH81" s="2">
        <v>159.36000000000001</v>
      </c>
      <c r="AI81" s="2">
        <v>341.83</v>
      </c>
    </row>
    <row r="82" spans="2:35" ht="135.75" customHeight="1" x14ac:dyDescent="0.25">
      <c r="B82" s="6" t="s">
        <v>43</v>
      </c>
      <c r="C82" s="6" t="s">
        <v>237</v>
      </c>
      <c r="D82" s="2">
        <v>2025</v>
      </c>
      <c r="E82" s="6" t="s">
        <v>238</v>
      </c>
      <c r="F82" s="4" t="s">
        <v>51</v>
      </c>
      <c r="G82" s="2" t="s">
        <v>75</v>
      </c>
      <c r="H82" s="2">
        <v>1</v>
      </c>
      <c r="I82" s="2" t="s">
        <v>74</v>
      </c>
      <c r="J82" s="2">
        <v>12933.98</v>
      </c>
      <c r="K82" s="2">
        <v>10347.19</v>
      </c>
      <c r="L82" s="2">
        <v>2586.8000000000002</v>
      </c>
      <c r="M82" s="2">
        <v>3233.5</v>
      </c>
      <c r="N82" s="2">
        <v>2586.8000000000002</v>
      </c>
      <c r="O82" s="2">
        <v>646.70000000000005</v>
      </c>
      <c r="P82" s="2" t="s">
        <v>163</v>
      </c>
      <c r="Q82" s="2">
        <v>3233.5</v>
      </c>
      <c r="S82" s="2" t="s">
        <v>163</v>
      </c>
      <c r="W82" s="2" t="s">
        <v>236</v>
      </c>
      <c r="X82" s="2" t="s">
        <v>236</v>
      </c>
      <c r="Y82" s="2" t="s">
        <v>236</v>
      </c>
      <c r="Z82" s="2" t="s">
        <v>236</v>
      </c>
      <c r="AA82" s="2" t="s">
        <v>236</v>
      </c>
      <c r="AB82" s="2" t="s">
        <v>236</v>
      </c>
      <c r="AC82" s="2" t="s">
        <v>236</v>
      </c>
      <c r="AD82" s="2">
        <v>12933.98</v>
      </c>
    </row>
    <row r="83" spans="2:35" ht="22.5" customHeight="1" x14ac:dyDescent="0.25">
      <c r="J83" s="7"/>
      <c r="AH83" s="2">
        <f>SUBTOTAL(9,AH39:AH82)</f>
        <v>1127.8600000000001</v>
      </c>
      <c r="AI83" s="2">
        <f>SUBTOTAL(9,AI39:AI82)</f>
        <v>801.8</v>
      </c>
    </row>
    <row r="95" spans="2:35" x14ac:dyDescent="0.25">
      <c r="W95" s="13"/>
    </row>
  </sheetData>
  <dataValidations count="1">
    <dataValidation type="list" allowBlank="1" showInputMessage="1" showErrorMessage="1" sqref="F72">
      <formula1>$A$8:$A$9</formula1>
    </dataValidation>
  </dataValidations>
  <pageMargins left="0.7" right="0.7" top="0.75" bottom="0.75" header="0.3" footer="0.3"/>
  <pageSetup paperSize="9" orientation="portrait"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Riepilogo!$A$8:$A$9</xm:f>
          </x14:formula1>
          <xm:sqref>F76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election activeCell="I5" sqref="I5"/>
    </sheetView>
  </sheetViews>
  <sheetFormatPr defaultRowHeight="15" x14ac:dyDescent="0.25"/>
  <cols>
    <col min="1" max="1" width="58" bestFit="1" customWidth="1"/>
    <col min="2" max="2" width="13.5703125" customWidth="1"/>
    <col min="3" max="3" width="21.42578125" customWidth="1"/>
    <col min="4" max="4" width="14.28515625" customWidth="1"/>
    <col min="5" max="5" width="16" customWidth="1"/>
    <col min="6" max="6" width="18.85546875" customWidth="1"/>
    <col min="7" max="7" width="21.140625" customWidth="1"/>
    <col min="8" max="8" width="13.5703125" customWidth="1"/>
    <col min="9" max="9" width="21.42578125" customWidth="1"/>
    <col min="10" max="10" width="14.140625" customWidth="1"/>
    <col min="11" max="11" width="13" customWidth="1"/>
    <col min="12" max="12" width="18.5703125" customWidth="1"/>
    <col min="13" max="13" width="21.140625" customWidth="1"/>
  </cols>
  <sheetData>
    <row r="1" spans="1:13" ht="30" x14ac:dyDescent="0.25">
      <c r="A1" s="9" t="s">
        <v>41</v>
      </c>
      <c r="B1" s="12" t="s">
        <v>50</v>
      </c>
      <c r="C1" s="9" t="s">
        <v>239</v>
      </c>
      <c r="D1" s="11">
        <v>0.8</v>
      </c>
      <c r="E1" s="11">
        <v>0.2</v>
      </c>
      <c r="F1" s="10" t="s">
        <v>240</v>
      </c>
      <c r="G1" s="9" t="s">
        <v>241</v>
      </c>
      <c r="H1" s="12" t="s">
        <v>51</v>
      </c>
      <c r="I1" s="9" t="s">
        <v>239</v>
      </c>
      <c r="J1" s="11">
        <v>0.8</v>
      </c>
      <c r="K1" s="11">
        <v>0.2</v>
      </c>
      <c r="L1" s="10" t="s">
        <v>240</v>
      </c>
      <c r="M1" s="9" t="s">
        <v>241</v>
      </c>
    </row>
    <row r="2" spans="1:13" x14ac:dyDescent="0.25">
      <c r="A2" s="1" t="s">
        <v>42</v>
      </c>
      <c r="B2" s="1"/>
      <c r="C2" s="14">
        <v>0</v>
      </c>
      <c r="D2" s="14">
        <v>0</v>
      </c>
      <c r="E2" s="14">
        <v>0</v>
      </c>
      <c r="F2" s="14">
        <v>0</v>
      </c>
      <c r="G2" s="14">
        <v>0</v>
      </c>
      <c r="H2" s="14"/>
      <c r="I2" s="14">
        <v>1818490.2768900003</v>
      </c>
      <c r="J2" s="14">
        <v>1194548.1810340001</v>
      </c>
      <c r="K2" s="14">
        <v>298045.16775849997</v>
      </c>
      <c r="L2" s="14">
        <v>137024.72100340002</v>
      </c>
      <c r="M2" s="14">
        <v>146423.6466993411</v>
      </c>
    </row>
    <row r="3" spans="1:13" x14ac:dyDescent="0.25">
      <c r="A3" s="1" t="s">
        <v>43</v>
      </c>
      <c r="B3" s="1"/>
      <c r="C3" s="14">
        <v>280030.55</v>
      </c>
      <c r="D3" s="14">
        <v>224024.44</v>
      </c>
      <c r="E3" s="14">
        <v>56006.11</v>
      </c>
      <c r="F3" s="14">
        <v>280030.55</v>
      </c>
      <c r="G3" s="14">
        <v>0</v>
      </c>
      <c r="H3" s="14"/>
      <c r="I3" s="14">
        <v>951801.81</v>
      </c>
      <c r="J3" s="14">
        <v>758321.89800000028</v>
      </c>
      <c r="K3" s="14">
        <v>189580.49200000003</v>
      </c>
      <c r="L3" s="14">
        <v>254875.05400000003</v>
      </c>
      <c r="M3" s="14">
        <v>451576.57169999991</v>
      </c>
    </row>
    <row r="4" spans="1:13" x14ac:dyDescent="0.25">
      <c r="A4" s="1" t="s">
        <v>44</v>
      </c>
      <c r="B4" s="1"/>
      <c r="C4" s="14">
        <v>7808.4</v>
      </c>
      <c r="D4" s="14">
        <v>6246.72</v>
      </c>
      <c r="E4" s="14">
        <v>1561.68</v>
      </c>
      <c r="F4" s="14">
        <v>439.4</v>
      </c>
      <c r="G4" s="14">
        <v>0</v>
      </c>
      <c r="H4" s="14"/>
      <c r="I4" s="14">
        <v>500446.02564000001</v>
      </c>
      <c r="J4" s="14">
        <v>400356.83051200002</v>
      </c>
      <c r="K4" s="14">
        <v>100092.19512799999</v>
      </c>
      <c r="L4" s="14">
        <v>199247.20590999999</v>
      </c>
      <c r="M4" s="14">
        <v>198754.46250000002</v>
      </c>
    </row>
    <row r="5" spans="1:13" x14ac:dyDescent="0.25">
      <c r="I5"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ricognizione</vt:lpstr>
      <vt:lpstr>Riepilogo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Antonello</dc:creator>
  <cp:lastModifiedBy>Mersedes</cp:lastModifiedBy>
  <dcterms:created xsi:type="dcterms:W3CDTF">2026-01-25T11:33:01Z</dcterms:created>
  <dcterms:modified xsi:type="dcterms:W3CDTF">2026-05-20T11:17:53Z</dcterms:modified>
</cp:coreProperties>
</file>